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Users\yonabaru305\Desktop\複合施設工事（舞台機構）\07 一般競争入札実施公表資料（町ＨＰ掲載）\02 公告文・入札説明書等\"/>
    </mc:Choice>
  </mc:AlternateContent>
  <bookViews>
    <workbookView xWindow="0" yWindow="0" windowWidth="16392" windowHeight="6324" tabRatio="767"/>
  </bookViews>
  <sheets>
    <sheet name="簡易型 (地域要件・近隣実績設定)" sheetId="3" r:id="rId1"/>
  </sheets>
  <definedNames>
    <definedName name="_xlnm.Print_Area" localSheetId="0">'簡易型 (地域要件・近隣実績設定)'!$A$1:$J$79</definedName>
  </definedNames>
  <calcPr calcId="162913"/>
</workbook>
</file>

<file path=xl/calcChain.xml><?xml version="1.0" encoding="utf-8"?>
<calcChain xmlns="http://schemas.openxmlformats.org/spreadsheetml/2006/main">
  <c r="J76" i="3" l="1"/>
  <c r="J75" i="3"/>
  <c r="J56" i="3"/>
  <c r="J57" i="3" l="1"/>
  <c r="I56" i="3"/>
  <c r="I57" i="3" s="1"/>
  <c r="I75" i="3" l="1"/>
  <c r="I76" i="3" s="1"/>
</calcChain>
</file>

<file path=xl/sharedStrings.xml><?xml version="1.0" encoding="utf-8"?>
<sst xmlns="http://schemas.openxmlformats.org/spreadsheetml/2006/main" count="121" uniqueCount="117">
  <si>
    <t>評価事項</t>
    <rPh sb="0" eb="2">
      <t>ヒョウカ</t>
    </rPh>
    <rPh sb="2" eb="4">
      <t>ジコウ</t>
    </rPh>
    <phoneticPr fontId="1"/>
  </si>
  <si>
    <t>評価項目</t>
    <rPh sb="0" eb="2">
      <t>ヒョウカ</t>
    </rPh>
    <rPh sb="2" eb="4">
      <t>コウモク</t>
    </rPh>
    <phoneticPr fontId="1"/>
  </si>
  <si>
    <t>評価細目</t>
    <rPh sb="0" eb="2">
      <t>ヒョウカ</t>
    </rPh>
    <rPh sb="2" eb="4">
      <t>サイモク</t>
    </rPh>
    <phoneticPr fontId="1"/>
  </si>
  <si>
    <t>評価の視点</t>
    <rPh sb="0" eb="2">
      <t>ヒョウカ</t>
    </rPh>
    <rPh sb="3" eb="5">
      <t>シテン</t>
    </rPh>
    <phoneticPr fontId="1"/>
  </si>
  <si>
    <t>配点</t>
    <rPh sb="0" eb="2">
      <t>ハイテン</t>
    </rPh>
    <phoneticPr fontId="1"/>
  </si>
  <si>
    <t>点数</t>
    <rPh sb="0" eb="2">
      <t>テンスウ</t>
    </rPh>
    <phoneticPr fontId="1"/>
  </si>
  <si>
    <t>評価基準</t>
    <rPh sb="0" eb="2">
      <t>ヒョウカ</t>
    </rPh>
    <rPh sb="2" eb="4">
      <t>キジュン</t>
    </rPh>
    <phoneticPr fontId="1"/>
  </si>
  <si>
    <t>８０点以上</t>
    <rPh sb="2" eb="3">
      <t>テン</t>
    </rPh>
    <rPh sb="3" eb="5">
      <t>イジョウ</t>
    </rPh>
    <phoneticPr fontId="1"/>
  </si>
  <si>
    <t>７９点以上　８０点未満</t>
    <rPh sb="2" eb="3">
      <t>テン</t>
    </rPh>
    <rPh sb="3" eb="5">
      <t>イジョウ</t>
    </rPh>
    <rPh sb="8" eb="9">
      <t>テン</t>
    </rPh>
    <rPh sb="9" eb="11">
      <t>ミマン</t>
    </rPh>
    <phoneticPr fontId="1"/>
  </si>
  <si>
    <t>７８点以上　７９点未満</t>
    <rPh sb="2" eb="3">
      <t>テン</t>
    </rPh>
    <rPh sb="3" eb="5">
      <t>イジョウ</t>
    </rPh>
    <rPh sb="8" eb="9">
      <t>テン</t>
    </rPh>
    <rPh sb="9" eb="11">
      <t>ミマン</t>
    </rPh>
    <phoneticPr fontId="1"/>
  </si>
  <si>
    <t>７７点以上　７８点未満</t>
    <rPh sb="2" eb="3">
      <t>テン</t>
    </rPh>
    <rPh sb="3" eb="5">
      <t>イジョウ</t>
    </rPh>
    <rPh sb="8" eb="9">
      <t>テン</t>
    </rPh>
    <rPh sb="9" eb="11">
      <t>ミマン</t>
    </rPh>
    <phoneticPr fontId="1"/>
  </si>
  <si>
    <t>７６点以上　７７点未満</t>
    <rPh sb="2" eb="3">
      <t>テン</t>
    </rPh>
    <rPh sb="3" eb="5">
      <t>イジョウ</t>
    </rPh>
    <rPh sb="8" eb="9">
      <t>テン</t>
    </rPh>
    <rPh sb="9" eb="11">
      <t>ミマン</t>
    </rPh>
    <phoneticPr fontId="1"/>
  </si>
  <si>
    <t>７５点以上　７６点未満</t>
    <rPh sb="2" eb="3">
      <t>テン</t>
    </rPh>
    <rPh sb="3" eb="5">
      <t>イジョウ</t>
    </rPh>
    <rPh sb="8" eb="9">
      <t>テン</t>
    </rPh>
    <rPh sb="9" eb="11">
      <t>ミマン</t>
    </rPh>
    <phoneticPr fontId="1"/>
  </si>
  <si>
    <t>７４点以上　７５点未満</t>
    <rPh sb="2" eb="3">
      <t>テン</t>
    </rPh>
    <rPh sb="3" eb="5">
      <t>イジョウ</t>
    </rPh>
    <rPh sb="8" eb="9">
      <t>テン</t>
    </rPh>
    <rPh sb="9" eb="11">
      <t>ミマン</t>
    </rPh>
    <phoneticPr fontId="1"/>
  </si>
  <si>
    <t>７３点以上　７４点未満</t>
    <rPh sb="2" eb="3">
      <t>テン</t>
    </rPh>
    <rPh sb="3" eb="5">
      <t>イジョウ</t>
    </rPh>
    <rPh sb="8" eb="9">
      <t>テン</t>
    </rPh>
    <rPh sb="9" eb="11">
      <t>ミマン</t>
    </rPh>
    <phoneticPr fontId="1"/>
  </si>
  <si>
    <t>７２点以上　７３点未満</t>
    <rPh sb="2" eb="3">
      <t>テン</t>
    </rPh>
    <rPh sb="3" eb="5">
      <t>イジョウ</t>
    </rPh>
    <rPh sb="8" eb="9">
      <t>テン</t>
    </rPh>
    <rPh sb="9" eb="11">
      <t>ミマン</t>
    </rPh>
    <phoneticPr fontId="1"/>
  </si>
  <si>
    <t>７１点以上　７２点未満</t>
    <rPh sb="2" eb="3">
      <t>テン</t>
    </rPh>
    <rPh sb="3" eb="5">
      <t>イジョウ</t>
    </rPh>
    <rPh sb="8" eb="9">
      <t>テン</t>
    </rPh>
    <rPh sb="9" eb="11">
      <t>ミマン</t>
    </rPh>
    <phoneticPr fontId="1"/>
  </si>
  <si>
    <t>７１点未満又は実績なし</t>
    <rPh sb="2" eb="3">
      <t>テン</t>
    </rPh>
    <rPh sb="3" eb="5">
      <t>ミマン</t>
    </rPh>
    <rPh sb="5" eb="6">
      <t>マタ</t>
    </rPh>
    <rPh sb="7" eb="9">
      <t>ジッセキ</t>
    </rPh>
    <phoneticPr fontId="1"/>
  </si>
  <si>
    <t>登録基幹技能者等の活用として、１名以上配置の有無（登録基幹技能者又は発注者の指定する技能者）</t>
    <rPh sb="7" eb="8">
      <t>トウ</t>
    </rPh>
    <rPh sb="16" eb="17">
      <t>メイ</t>
    </rPh>
    <rPh sb="17" eb="19">
      <t>イジョウ</t>
    </rPh>
    <rPh sb="19" eb="21">
      <t>ハイチ</t>
    </rPh>
    <rPh sb="22" eb="24">
      <t>ウム</t>
    </rPh>
    <rPh sb="25" eb="27">
      <t>トウロク</t>
    </rPh>
    <rPh sb="27" eb="29">
      <t>キカン</t>
    </rPh>
    <rPh sb="29" eb="32">
      <t>ギノウシャ</t>
    </rPh>
    <rPh sb="32" eb="33">
      <t>マタ</t>
    </rPh>
    <rPh sb="34" eb="37">
      <t>ハッチュウシャ</t>
    </rPh>
    <rPh sb="38" eb="40">
      <t>シテイ</t>
    </rPh>
    <rPh sb="42" eb="45">
      <t>ギノウシャ</t>
    </rPh>
    <phoneticPr fontId="1"/>
  </si>
  <si>
    <t>配置する</t>
    <rPh sb="0" eb="2">
      <t>ハイチ</t>
    </rPh>
    <phoneticPr fontId="1"/>
  </si>
  <si>
    <t>配置しない</t>
    <rPh sb="0" eb="2">
      <t>ハイチ</t>
    </rPh>
    <phoneticPr fontId="1"/>
  </si>
  <si>
    <t>上記以外</t>
    <rPh sb="0" eb="2">
      <t>ジョウキ</t>
    </rPh>
    <rPh sb="2" eb="4">
      <t>イガイ</t>
    </rPh>
    <phoneticPr fontId="1"/>
  </si>
  <si>
    <t>３件以上</t>
    <rPh sb="1" eb="2">
      <t>ケン</t>
    </rPh>
    <rPh sb="2" eb="4">
      <t>イジョウ</t>
    </rPh>
    <phoneticPr fontId="1"/>
  </si>
  <si>
    <t>１～２件</t>
    <rPh sb="3" eb="4">
      <t>ケン</t>
    </rPh>
    <phoneticPr fontId="1"/>
  </si>
  <si>
    <t>０件</t>
    <rPh sb="1" eb="2">
      <t>ケン</t>
    </rPh>
    <phoneticPr fontId="1"/>
  </si>
  <si>
    <t>災害協定締結なし</t>
    <rPh sb="0" eb="2">
      <t>サイガイ</t>
    </rPh>
    <rPh sb="2" eb="4">
      <t>キョウテイ</t>
    </rPh>
    <rPh sb="4" eb="6">
      <t>テイケツ</t>
    </rPh>
    <phoneticPr fontId="1"/>
  </si>
  <si>
    <t>小計</t>
    <rPh sb="0" eb="2">
      <t>ショウケイ</t>
    </rPh>
    <phoneticPr fontId="1"/>
  </si>
  <si>
    <t>実績なし</t>
    <rPh sb="0" eb="2">
      <t>ジッセキ</t>
    </rPh>
    <phoneticPr fontId="1"/>
  </si>
  <si>
    <t>現在の企業での県知事表彰の実績あり</t>
    <rPh sb="3" eb="5">
      <t>キギョウ</t>
    </rPh>
    <rPh sb="7" eb="8">
      <t>ケン</t>
    </rPh>
    <rPh sb="8" eb="10">
      <t>チジ</t>
    </rPh>
    <rPh sb="10" eb="12">
      <t>ヒョウショウ</t>
    </rPh>
    <rPh sb="13" eb="15">
      <t>ジッセキ</t>
    </rPh>
    <phoneticPr fontId="1"/>
  </si>
  <si>
    <t>現在の企業以外での県知事表彰の実績あり</t>
    <rPh sb="3" eb="5">
      <t>キギョウ</t>
    </rPh>
    <phoneticPr fontId="1"/>
  </si>
  <si>
    <t>継続教育（CPD）単位取得状況（技術資料提出期限日から過去１年間に発行された単位取得状況）</t>
    <rPh sb="0" eb="2">
      <t>ケイゾク</t>
    </rPh>
    <rPh sb="2" eb="4">
      <t>キョウイク</t>
    </rPh>
    <rPh sb="9" eb="11">
      <t>タンイ</t>
    </rPh>
    <rPh sb="11" eb="13">
      <t>シュトク</t>
    </rPh>
    <rPh sb="13" eb="15">
      <t>ジョウキョウ</t>
    </rPh>
    <rPh sb="16" eb="18">
      <t>ギジュツ</t>
    </rPh>
    <rPh sb="18" eb="20">
      <t>シリョウ</t>
    </rPh>
    <rPh sb="20" eb="22">
      <t>テイシュツ</t>
    </rPh>
    <rPh sb="22" eb="24">
      <t>キゲン</t>
    </rPh>
    <rPh sb="24" eb="25">
      <t>ビ</t>
    </rPh>
    <rPh sb="27" eb="29">
      <t>カコ</t>
    </rPh>
    <rPh sb="30" eb="32">
      <t>ネンカン</t>
    </rPh>
    <rPh sb="33" eb="35">
      <t>ハッコウ</t>
    </rPh>
    <rPh sb="38" eb="40">
      <t>タンイ</t>
    </rPh>
    <rPh sb="40" eb="42">
      <t>シュトク</t>
    </rPh>
    <rPh sb="42" eb="44">
      <t>ジョウキョウ</t>
    </rPh>
    <phoneticPr fontId="1"/>
  </si>
  <si>
    <t>推奨単位以上</t>
    <rPh sb="0" eb="2">
      <t>スイショウ</t>
    </rPh>
    <rPh sb="2" eb="4">
      <t>タンイ</t>
    </rPh>
    <rPh sb="4" eb="6">
      <t>イジョウ</t>
    </rPh>
    <phoneticPr fontId="1"/>
  </si>
  <si>
    <t>推奨単位の5割以上　推奨単位未満</t>
    <rPh sb="0" eb="2">
      <t>スイショウ</t>
    </rPh>
    <rPh sb="2" eb="4">
      <t>タンイ</t>
    </rPh>
    <rPh sb="6" eb="7">
      <t>ワリ</t>
    </rPh>
    <rPh sb="7" eb="9">
      <t>イジョウ</t>
    </rPh>
    <rPh sb="10" eb="12">
      <t>スイショウ</t>
    </rPh>
    <rPh sb="12" eb="14">
      <t>タンイ</t>
    </rPh>
    <rPh sb="14" eb="16">
      <t>ミマン</t>
    </rPh>
    <phoneticPr fontId="1"/>
  </si>
  <si>
    <t>推奨単位の5割未満</t>
    <rPh sb="0" eb="2">
      <t>スイショウ</t>
    </rPh>
    <rPh sb="2" eb="4">
      <t>タンイ</t>
    </rPh>
    <rPh sb="6" eb="7">
      <t>ワリ</t>
    </rPh>
    <rPh sb="7" eb="9">
      <t>ミマン</t>
    </rPh>
    <phoneticPr fontId="1"/>
  </si>
  <si>
    <t>なし</t>
    <phoneticPr fontId="1"/>
  </si>
  <si>
    <t>別記様式１</t>
    <rPh sb="0" eb="2">
      <t>ベッキ</t>
    </rPh>
    <rPh sb="2" eb="4">
      <t>ヨウシキ</t>
    </rPh>
    <phoneticPr fontId="1"/>
  </si>
  <si>
    <t>住　　　　所</t>
    <rPh sb="0" eb="1">
      <t>ジュウ</t>
    </rPh>
    <rPh sb="5" eb="6">
      <t>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</si>
  <si>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</si>
  <si>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</si>
  <si>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自己評価点
（入札者）</t>
    <rPh sb="0" eb="2">
      <t>ジコ</t>
    </rPh>
    <rPh sb="2" eb="5">
      <t>ヒョウカテン</t>
    </rPh>
    <rPh sb="7" eb="10">
      <t>ニュウサツシャ</t>
    </rPh>
    <phoneticPr fontId="1"/>
  </si>
  <si>
    <t>小計①</t>
    <rPh sb="0" eb="2">
      <t>ショウケイ</t>
    </rPh>
    <phoneticPr fontId="1"/>
  </si>
  <si>
    <t>小計②</t>
    <rPh sb="0" eb="2">
      <t>ショウケイ</t>
    </rPh>
    <phoneticPr fontId="1"/>
  </si>
  <si>
    <t>合計（①＋②）</t>
    <rPh sb="0" eb="2">
      <t>ゴウケイ</t>
    </rPh>
    <phoneticPr fontId="1"/>
  </si>
  <si>
    <r>
      <t>※1　沖縄県には、その他外郭団体</t>
    </r>
    <r>
      <rPr>
        <sz val="11"/>
        <rFont val="ＭＳ Ｐゴシック"/>
        <family val="3"/>
        <charset val="128"/>
      </rPr>
      <t>を含む。</t>
    </r>
    <rPh sb="3" eb="6">
      <t>オキナワケン</t>
    </rPh>
    <rPh sb="11" eb="12">
      <t>ホカ</t>
    </rPh>
    <rPh sb="12" eb="14">
      <t>ガイカク</t>
    </rPh>
    <rPh sb="14" eb="16">
      <t>ダンタイ</t>
    </rPh>
    <rPh sb="17" eb="18">
      <t>フク</t>
    </rPh>
    <phoneticPr fontId="1"/>
  </si>
  <si>
    <t>※2　国には、特殊法人、認可法人、独立行政法人、地方共同法人を含む。</t>
    <phoneticPr fontId="1"/>
  </si>
  <si>
    <t>現在の企業での県土木建築部長、県農林水産部長、又は国（局長）の表彰実績あり※4</t>
    <rPh sb="3" eb="5">
      <t>キギョウ</t>
    </rPh>
    <rPh sb="23" eb="24">
      <t>マタ</t>
    </rPh>
    <phoneticPr fontId="1"/>
  </si>
  <si>
    <t>現在の企業以外での県土木建築部長、県農林水産部長、又は国（局長）の表彰実績あり※4</t>
    <rPh sb="3" eb="5">
      <t>キギョウ</t>
    </rPh>
    <phoneticPr fontId="1"/>
  </si>
  <si>
    <t>工事名：</t>
    <rPh sb="0" eb="3">
      <t>コウジメイ</t>
    </rPh>
    <phoneticPr fontId="1"/>
  </si>
  <si>
    <t>印</t>
    <rPh sb="0" eb="1">
      <t>イン</t>
    </rPh>
    <phoneticPr fontId="1"/>
  </si>
  <si>
    <t>（用紙A4）</t>
    <rPh sb="1" eb="3">
      <t>ヨウシ</t>
    </rPh>
    <phoneticPr fontId="1"/>
  </si>
  <si>
    <t>※4　国は、内閣府沖縄総合事務局開発建設部における県内施工工事を評価対象とする。</t>
    <rPh sb="6" eb="9">
      <t>ナイカクフ</t>
    </rPh>
    <rPh sb="25" eb="27">
      <t>ケンナイ</t>
    </rPh>
    <rPh sb="27" eb="29">
      <t>セコウ</t>
    </rPh>
    <rPh sb="29" eb="31">
      <t>コウジ</t>
    </rPh>
    <rPh sb="30" eb="31">
      <t>セコウ</t>
    </rPh>
    <rPh sb="32" eb="34">
      <t>ヒョウカ</t>
    </rPh>
    <phoneticPr fontId="1"/>
  </si>
  <si>
    <t>与那原町内に主たる営業所あり</t>
    <rPh sb="0" eb="3">
      <t>ヨナハラ</t>
    </rPh>
    <rPh sb="3" eb="5">
      <t>チョウナイ</t>
    </rPh>
    <rPh sb="6" eb="7">
      <t>シュ</t>
    </rPh>
    <rPh sb="9" eb="11">
      <t>エイギョウ</t>
    </rPh>
    <rPh sb="11" eb="12">
      <t>ジョ</t>
    </rPh>
    <phoneticPr fontId="1"/>
  </si>
  <si>
    <t>与那原町内に従たる営業所あり</t>
    <phoneticPr fontId="1"/>
  </si>
  <si>
    <t>過去１０年間の与那原町発注の同一工種の実績</t>
    <rPh sb="5" eb="6">
      <t>カン</t>
    </rPh>
    <rPh sb="7" eb="11">
      <t>ヨナバルチョウ</t>
    </rPh>
    <rPh sb="11" eb="13">
      <t>ハッチュウ</t>
    </rPh>
    <rPh sb="14" eb="16">
      <t>ドウイツ</t>
    </rPh>
    <rPh sb="16" eb="17">
      <t>コウ</t>
    </rPh>
    <rPh sb="17" eb="18">
      <t>タネ</t>
    </rPh>
    <rPh sb="19" eb="21">
      <t>ジッセキ</t>
    </rPh>
    <phoneticPr fontId="1"/>
  </si>
  <si>
    <t>町内企業下請比率：　１５％以上 ２０％未満</t>
    <phoneticPr fontId="1"/>
  </si>
  <si>
    <t>町内企業下請比率：　１０％以上 １５％未満</t>
    <phoneticPr fontId="1"/>
  </si>
  <si>
    <t>町内企業下請比率：　　５％以上 １０％未満</t>
    <phoneticPr fontId="1"/>
  </si>
  <si>
    <t>町内企業下請比率：　　１％以上 　５％未満</t>
    <phoneticPr fontId="1"/>
  </si>
  <si>
    <t>町内企業下請比率：　　１％未満</t>
    <rPh sb="0" eb="2">
      <t>チョウナイ</t>
    </rPh>
    <rPh sb="2" eb="4">
      <t>キギョウ</t>
    </rPh>
    <rPh sb="4" eb="6">
      <t>シタウケ</t>
    </rPh>
    <rPh sb="6" eb="8">
      <t>ヒリツ</t>
    </rPh>
    <rPh sb="13" eb="15">
      <t>ミマン</t>
    </rPh>
    <phoneticPr fontId="1"/>
  </si>
  <si>
    <t>過去1年間の地域支援活動実績の回数</t>
    <rPh sb="0" eb="2">
      <t>カコ</t>
    </rPh>
    <rPh sb="3" eb="5">
      <t>ネンカン</t>
    </rPh>
    <rPh sb="6" eb="8">
      <t>チイキ</t>
    </rPh>
    <rPh sb="8" eb="10">
      <t>シエン</t>
    </rPh>
    <rPh sb="10" eb="12">
      <t>カツドウ</t>
    </rPh>
    <rPh sb="12" eb="14">
      <t>ジッセキ</t>
    </rPh>
    <rPh sb="15" eb="17">
      <t>カイスウ</t>
    </rPh>
    <phoneticPr fontId="1"/>
  </si>
  <si>
    <t>町内での活動実績３回以上</t>
    <rPh sb="0" eb="2">
      <t>チョウナイ</t>
    </rPh>
    <rPh sb="4" eb="6">
      <t>カツドウ</t>
    </rPh>
    <rPh sb="6" eb="8">
      <t>ジッセキ</t>
    </rPh>
    <rPh sb="9" eb="12">
      <t>カイイジョウ</t>
    </rPh>
    <phoneticPr fontId="1"/>
  </si>
  <si>
    <t>活動実績なし</t>
    <phoneticPr fontId="1"/>
  </si>
  <si>
    <t>与那原町在住者の雇用の有無</t>
    <rPh sb="0" eb="4">
      <t>ヨナバルチョウ</t>
    </rPh>
    <rPh sb="4" eb="7">
      <t>ザイジュウシャ</t>
    </rPh>
    <rPh sb="8" eb="10">
      <t>コヨウ</t>
    </rPh>
    <rPh sb="11" eb="13">
      <t>ウム</t>
    </rPh>
    <phoneticPr fontId="1"/>
  </si>
  <si>
    <t>与那原町在住者の雇用が有る：１名以上 ５名未満</t>
    <phoneticPr fontId="1"/>
  </si>
  <si>
    <t>雇用なし</t>
    <phoneticPr fontId="1"/>
  </si>
  <si>
    <t>県土木建築部土木事務所長、県施設建築課長、又は国（部長、事務所長等）の表彰実績あり※4</t>
    <rPh sb="0" eb="1">
      <t>ケン</t>
    </rPh>
    <rPh sb="1" eb="3">
      <t>ドボク</t>
    </rPh>
    <rPh sb="3" eb="6">
      <t>ケンチクブ</t>
    </rPh>
    <rPh sb="6" eb="8">
      <t>ドボク</t>
    </rPh>
    <rPh sb="8" eb="10">
      <t>ジム</t>
    </rPh>
    <rPh sb="10" eb="12">
      <t>ショチョウ</t>
    </rPh>
    <rPh sb="13" eb="14">
      <t>ケン</t>
    </rPh>
    <rPh sb="14" eb="16">
      <t>シセツ</t>
    </rPh>
    <rPh sb="16" eb="18">
      <t>ケンチク</t>
    </rPh>
    <rPh sb="18" eb="20">
      <t>カチョウ</t>
    </rPh>
    <rPh sb="21" eb="22">
      <t>マタ</t>
    </rPh>
    <rPh sb="23" eb="24">
      <t>クニ</t>
    </rPh>
    <rPh sb="25" eb="27">
      <t>ブチョウ</t>
    </rPh>
    <rPh sb="28" eb="30">
      <t>ジム</t>
    </rPh>
    <rPh sb="30" eb="32">
      <t>ショチョウ</t>
    </rPh>
    <rPh sb="32" eb="33">
      <t>トウ</t>
    </rPh>
    <rPh sb="35" eb="37">
      <t>ヒョウショウ</t>
    </rPh>
    <rPh sb="37" eb="39">
      <t>ジッセキ</t>
    </rPh>
    <phoneticPr fontId="1"/>
  </si>
  <si>
    <t>現在の企業での県土木建築部土木事務所長、県施設建築課長、又は国（部長、事務所長等）の表彰実績あり※4</t>
    <rPh sb="3" eb="5">
      <t>キギョウ</t>
    </rPh>
    <rPh sb="20" eb="21">
      <t>ケン</t>
    </rPh>
    <rPh sb="28" eb="29">
      <t>マタ</t>
    </rPh>
    <rPh sb="32" eb="34">
      <t>ブチョウ</t>
    </rPh>
    <phoneticPr fontId="1"/>
  </si>
  <si>
    <t>現在の企業以外での県土木建築部土木事務所長、県施設建築課長、又は国（部長、事務所長等）の表彰実績あり※4</t>
    <rPh sb="0" eb="2">
      <t>ゲンザイ</t>
    </rPh>
    <rPh sb="3" eb="5">
      <t>キギョウ</t>
    </rPh>
    <rPh sb="5" eb="7">
      <t>イガイ</t>
    </rPh>
    <phoneticPr fontId="1"/>
  </si>
  <si>
    <t>与那原町との災害協定締結の有無</t>
    <rPh sb="0" eb="4">
      <t>ヨナバルチョウ</t>
    </rPh>
    <rPh sb="6" eb="8">
      <t>サイガイ</t>
    </rPh>
    <rPh sb="8" eb="10">
      <t>キョウテイ</t>
    </rPh>
    <rPh sb="10" eb="12">
      <t>テイケツ</t>
    </rPh>
    <rPh sb="13" eb="15">
      <t>ウム</t>
    </rPh>
    <phoneticPr fontId="1"/>
  </si>
  <si>
    <t>県知事表彰、県土木建築部長、県農林水産部長、又は国（局長）の表彰実績あり※4</t>
    <rPh sb="6" eb="7">
      <t>ケン</t>
    </rPh>
    <rPh sb="7" eb="9">
      <t>ドボク</t>
    </rPh>
    <rPh sb="9" eb="11">
      <t>ケンチク</t>
    </rPh>
    <rPh sb="11" eb="12">
      <t>ブ</t>
    </rPh>
    <rPh sb="12" eb="13">
      <t>チョウ</t>
    </rPh>
    <rPh sb="14" eb="15">
      <t>ケン</t>
    </rPh>
    <rPh sb="15" eb="17">
      <t>ノウリン</t>
    </rPh>
    <rPh sb="17" eb="19">
      <t>スイサン</t>
    </rPh>
    <rPh sb="19" eb="20">
      <t>ブ</t>
    </rPh>
    <rPh sb="20" eb="21">
      <t>チョウ</t>
    </rPh>
    <rPh sb="22" eb="23">
      <t>マタ</t>
    </rPh>
    <rPh sb="24" eb="25">
      <t>クニ</t>
    </rPh>
    <rPh sb="26" eb="28">
      <t>キョクチョウ</t>
    </rPh>
    <rPh sb="30" eb="32">
      <t>ヒョウショウ</t>
    </rPh>
    <rPh sb="32" eb="34">
      <t>ジッセキ</t>
    </rPh>
    <phoneticPr fontId="1"/>
  </si>
  <si>
    <t>与那原町の表彰実績あり</t>
    <rPh sb="5" eb="7">
      <t>ヒョウショウ</t>
    </rPh>
    <rPh sb="7" eb="9">
      <t>ジッセキ</t>
    </rPh>
    <phoneticPr fontId="1"/>
  </si>
  <si>
    <t>自己評価表（簡易型）</t>
    <rPh sb="0" eb="2">
      <t>ジコ</t>
    </rPh>
    <rPh sb="2" eb="4">
      <t>ヒョウカ</t>
    </rPh>
    <rPh sb="4" eb="5">
      <t>ヒョウ</t>
    </rPh>
    <rPh sb="6" eb="8">
      <t>カンイ</t>
    </rPh>
    <rPh sb="8" eb="9">
      <t>ガタ</t>
    </rPh>
    <phoneticPr fontId="1"/>
  </si>
  <si>
    <t>企業の施工能力</t>
    <rPh sb="0" eb="2">
      <t>キギョウ</t>
    </rPh>
    <rPh sb="3" eb="5">
      <t>セコウ</t>
    </rPh>
    <rPh sb="5" eb="7">
      <t>ノウリョク</t>
    </rPh>
    <phoneticPr fontId="1"/>
  </si>
  <si>
    <t>地域貢献度・地域精通度</t>
    <rPh sb="0" eb="2">
      <t>チイキ</t>
    </rPh>
    <rPh sb="2" eb="4">
      <t>コウケン</t>
    </rPh>
    <rPh sb="4" eb="5">
      <t>ド</t>
    </rPh>
    <rPh sb="6" eb="8">
      <t>チイキ</t>
    </rPh>
    <rPh sb="8" eb="10">
      <t>セイツウ</t>
    </rPh>
    <rPh sb="10" eb="11">
      <t>ド</t>
    </rPh>
    <phoneticPr fontId="1"/>
  </si>
  <si>
    <t>過去10年間の同一工種の施工経験</t>
    <rPh sb="0" eb="2">
      <t>カコ</t>
    </rPh>
    <rPh sb="4" eb="6">
      <t>ネンカン</t>
    </rPh>
    <rPh sb="7" eb="9">
      <t>ドウイツ</t>
    </rPh>
    <rPh sb="9" eb="11">
      <t>コウシュ</t>
    </rPh>
    <rPh sb="12" eb="14">
      <t>セコウ</t>
    </rPh>
    <rPh sb="14" eb="16">
      <t>ケイケン</t>
    </rPh>
    <phoneticPr fontId="1"/>
  </si>
  <si>
    <t>役職経験有り・同一工種で、与那原町、沖縄県又は国の実績あり※1、※2</t>
    <rPh sb="7" eb="9">
      <t>ドウイツ</t>
    </rPh>
    <rPh sb="9" eb="10">
      <t>コウ</t>
    </rPh>
    <rPh sb="10" eb="11">
      <t>タネ</t>
    </rPh>
    <rPh sb="18" eb="21">
      <t>オキナワケン</t>
    </rPh>
    <rPh sb="21" eb="22">
      <t>マタ</t>
    </rPh>
    <rPh sb="23" eb="24">
      <t>クニ</t>
    </rPh>
    <phoneticPr fontId="1"/>
  </si>
  <si>
    <t>① 同一工種の施工実績</t>
    <rPh sb="2" eb="4">
      <t>ドウイツ</t>
    </rPh>
    <rPh sb="4" eb="5">
      <t>コウ</t>
    </rPh>
    <rPh sb="5" eb="6">
      <t>タネ</t>
    </rPh>
    <rPh sb="7" eb="9">
      <t>セコウ</t>
    </rPh>
    <rPh sb="9" eb="11">
      <t>ジッセキ</t>
    </rPh>
    <phoneticPr fontId="1"/>
  </si>
  <si>
    <t>② 同一工種の工事成績</t>
    <rPh sb="2" eb="4">
      <t>ドウイツ</t>
    </rPh>
    <rPh sb="4" eb="6">
      <t>コウシュ</t>
    </rPh>
    <rPh sb="7" eb="9">
      <t>コウジ</t>
    </rPh>
    <rPh sb="9" eb="11">
      <t>セイセキ</t>
    </rPh>
    <phoneticPr fontId="1"/>
  </si>
  <si>
    <t>③ 優良建設業者表彰</t>
    <rPh sb="2" eb="4">
      <t>ユウリョウ</t>
    </rPh>
    <rPh sb="4" eb="6">
      <t>ケンセツ</t>
    </rPh>
    <rPh sb="6" eb="8">
      <t>ギョウシャ</t>
    </rPh>
    <rPh sb="8" eb="10">
      <t>ヒョウショウ</t>
    </rPh>
    <phoneticPr fontId="1"/>
  </si>
  <si>
    <t>④ 登録基幹技能者等の活用</t>
    <rPh sb="2" eb="4">
      <t>トウロク</t>
    </rPh>
    <rPh sb="4" eb="6">
      <t>キカン</t>
    </rPh>
    <rPh sb="6" eb="9">
      <t>ギノウシャ</t>
    </rPh>
    <rPh sb="9" eb="10">
      <t>トウ</t>
    </rPh>
    <rPh sb="11" eb="13">
      <t>カツヨウ</t>
    </rPh>
    <phoneticPr fontId="1"/>
  </si>
  <si>
    <t>監理技術者の保有する資格・年数</t>
    <rPh sb="0" eb="2">
      <t>カンリ</t>
    </rPh>
    <rPh sb="2" eb="5">
      <t>ギジュツシャ</t>
    </rPh>
    <rPh sb="6" eb="8">
      <t>ホユウ</t>
    </rPh>
    <rPh sb="10" eb="12">
      <t>シカク</t>
    </rPh>
    <rPh sb="13" eb="15">
      <t>ネンスウ</t>
    </rPh>
    <phoneticPr fontId="1"/>
  </si>
  <si>
    <t>過去１０年間の同一工種の施工実績</t>
    <rPh sb="0" eb="2">
      <t>カコ</t>
    </rPh>
    <rPh sb="4" eb="6">
      <t>ネンカン</t>
    </rPh>
    <rPh sb="7" eb="9">
      <t>ドウイツ</t>
    </rPh>
    <rPh sb="9" eb="10">
      <t>コウ</t>
    </rPh>
    <rPh sb="10" eb="11">
      <t>タネ</t>
    </rPh>
    <rPh sb="12" eb="14">
      <t>セコウ</t>
    </rPh>
    <rPh sb="14" eb="16">
      <t>ジッセキ</t>
    </rPh>
    <phoneticPr fontId="1"/>
  </si>
  <si>
    <t>町内企業下請比率＝町内企業下請予定額÷全下請予定額
※町内企業への下請予定額には、資材調達額等（材料費、機械等のリース代など）を含めてよい</t>
    <rPh sb="0" eb="2">
      <t>チョウナイ</t>
    </rPh>
    <rPh sb="2" eb="4">
      <t>キギョウ</t>
    </rPh>
    <rPh sb="4" eb="6">
      <t>シタウ</t>
    </rPh>
    <rPh sb="6" eb="8">
      <t>ヒリツ</t>
    </rPh>
    <rPh sb="9" eb="11">
      <t>チョウナイ</t>
    </rPh>
    <rPh sb="11" eb="13">
      <t>キギョウ</t>
    </rPh>
    <rPh sb="13" eb="15">
      <t>シタウ</t>
    </rPh>
    <rPh sb="15" eb="18">
      <t>ヨテイガク</t>
    </rPh>
    <rPh sb="19" eb="20">
      <t>ゼン</t>
    </rPh>
    <rPh sb="20" eb="22">
      <t>シタウ</t>
    </rPh>
    <rPh sb="22" eb="25">
      <t>ヨテイガク</t>
    </rPh>
    <rPh sb="28" eb="30">
      <t>チョウナイ</t>
    </rPh>
    <rPh sb="30" eb="32">
      <t>キギョウ</t>
    </rPh>
    <rPh sb="34" eb="36">
      <t>シタウケ</t>
    </rPh>
    <rPh sb="36" eb="38">
      <t>ヨテイ</t>
    </rPh>
    <rPh sb="38" eb="39">
      <t>ガク</t>
    </rPh>
    <rPh sb="42" eb="44">
      <t>シザイ</t>
    </rPh>
    <rPh sb="44" eb="46">
      <t>チョウタツ</t>
    </rPh>
    <rPh sb="46" eb="47">
      <t>ガク</t>
    </rPh>
    <rPh sb="47" eb="48">
      <t>トウ</t>
    </rPh>
    <rPh sb="49" eb="52">
      <t>ザイリョウヒ</t>
    </rPh>
    <rPh sb="53" eb="55">
      <t>キカイ</t>
    </rPh>
    <rPh sb="55" eb="56">
      <t>トウ</t>
    </rPh>
    <rPh sb="60" eb="61">
      <t>ダイ</t>
    </rPh>
    <rPh sb="65" eb="66">
      <t>フク</t>
    </rPh>
    <phoneticPr fontId="1"/>
  </si>
  <si>
    <t>与那原町在住者の雇用が有る：５名以上</t>
    <phoneticPr fontId="1"/>
  </si>
  <si>
    <t>与那原町内における主たる及び従たる営業所の有無</t>
    <rPh sb="0" eb="3">
      <t>ヨナバル</t>
    </rPh>
    <rPh sb="3" eb="5">
      <t>チョウナイ</t>
    </rPh>
    <rPh sb="9" eb="10">
      <t>シュ</t>
    </rPh>
    <rPh sb="12" eb="13">
      <t>オヨ</t>
    </rPh>
    <rPh sb="14" eb="15">
      <t>ジュウ</t>
    </rPh>
    <rPh sb="17" eb="20">
      <t>エイギョウショ</t>
    </rPh>
    <rPh sb="21" eb="23">
      <t>ウム</t>
    </rPh>
    <phoneticPr fontId="1"/>
  </si>
  <si>
    <t>与那原町内における主たる及び従たる営業所の有無</t>
    <rPh sb="0" eb="3">
      <t>ヨナハラ</t>
    </rPh>
    <rPh sb="3" eb="5">
      <t>チョウナイ</t>
    </rPh>
    <rPh sb="9" eb="10">
      <t>シュ</t>
    </rPh>
    <rPh sb="12" eb="13">
      <t>オヨ</t>
    </rPh>
    <rPh sb="14" eb="15">
      <t>ジュウ</t>
    </rPh>
    <rPh sb="17" eb="20">
      <t>エイギョウショ</t>
    </rPh>
    <rPh sb="21" eb="23">
      <t>ウム</t>
    </rPh>
    <phoneticPr fontId="1"/>
  </si>
  <si>
    <t>⑤ 与那原町内での拠点の有無（代表構成員）</t>
    <rPh sb="2" eb="5">
      <t>ヨナバル</t>
    </rPh>
    <rPh sb="5" eb="7">
      <t>チョウナイ</t>
    </rPh>
    <rPh sb="9" eb="11">
      <t>キョテン</t>
    </rPh>
    <rPh sb="12" eb="14">
      <t>ウム</t>
    </rPh>
    <rPh sb="15" eb="17">
      <t>ダイヒョウ</t>
    </rPh>
    <rPh sb="17" eb="19">
      <t>コウセイ</t>
    </rPh>
    <rPh sb="19" eb="20">
      <t>イン</t>
    </rPh>
    <phoneticPr fontId="1"/>
  </si>
  <si>
    <t>過去３年間の優良技術者表彰の有無</t>
    <rPh sb="0" eb="2">
      <t>カコ</t>
    </rPh>
    <rPh sb="3" eb="5">
      <t>ネンカン</t>
    </rPh>
    <rPh sb="6" eb="8">
      <t>ユウリョウ</t>
    </rPh>
    <rPh sb="8" eb="11">
      <t>ギジュツシャ</t>
    </rPh>
    <rPh sb="11" eb="13">
      <t>ヒョウショウ</t>
    </rPh>
    <rPh sb="14" eb="16">
      <t>ウム</t>
    </rPh>
    <phoneticPr fontId="1"/>
  </si>
  <si>
    <t>配置技術者の能力・実績</t>
    <rPh sb="0" eb="2">
      <t>ハイチ</t>
    </rPh>
    <rPh sb="2" eb="5">
      <t>ギジュツシャ</t>
    </rPh>
    <rPh sb="6" eb="8">
      <t>ノウリョク</t>
    </rPh>
    <rPh sb="9" eb="11">
      <t>ジッセキ</t>
    </rPh>
    <phoneticPr fontId="1"/>
  </si>
  <si>
    <t>過去10年間の優良建設業者表彰の有無</t>
    <rPh sb="0" eb="2">
      <t>カコ</t>
    </rPh>
    <rPh sb="4" eb="6">
      <t>ネンカン</t>
    </rPh>
    <rPh sb="7" eb="9">
      <t>ユウリョウ</t>
    </rPh>
    <rPh sb="9" eb="11">
      <t>ケンセツ</t>
    </rPh>
    <rPh sb="11" eb="13">
      <t>ギョウシャ</t>
    </rPh>
    <rPh sb="13" eb="15">
      <t>ヒョウショウ</t>
    </rPh>
    <rPh sb="16" eb="18">
      <t>ウム</t>
    </rPh>
    <phoneticPr fontId="1"/>
  </si>
  <si>
    <t>令和　　年　　月　　日</t>
    <rPh sb="0" eb="2">
      <t>レイワ</t>
    </rPh>
    <rPh sb="4" eb="5">
      <t>ネン</t>
    </rPh>
    <rPh sb="7" eb="8">
      <t>ガツ</t>
    </rPh>
    <rPh sb="10" eb="11">
      <t>ヒ</t>
    </rPh>
    <phoneticPr fontId="1"/>
  </si>
  <si>
    <t>⑦ 与那原町内での施工実績</t>
    <rPh sb="2" eb="5">
      <t>ヨナバル</t>
    </rPh>
    <rPh sb="5" eb="7">
      <t>チョウナイ</t>
    </rPh>
    <phoneticPr fontId="1"/>
  </si>
  <si>
    <t>Ⅰ企業の能力等</t>
    <rPh sb="4" eb="6">
      <t>ノウリョク</t>
    </rPh>
    <rPh sb="6" eb="7">
      <t>トウ</t>
    </rPh>
    <phoneticPr fontId="1"/>
  </si>
  <si>
    <t>Ⅱ技術者の能力等</t>
    <phoneticPr fontId="1"/>
  </si>
  <si>
    <t>⑧ 町内企業の下請活用等</t>
    <rPh sb="2" eb="4">
      <t>チョウナイ</t>
    </rPh>
    <rPh sb="4" eb="6">
      <t>キギョウ</t>
    </rPh>
    <rPh sb="7" eb="9">
      <t>シタウ</t>
    </rPh>
    <rPh sb="9" eb="11">
      <t>カツヨウ</t>
    </rPh>
    <rPh sb="11" eb="12">
      <t>トウ</t>
    </rPh>
    <phoneticPr fontId="1"/>
  </si>
  <si>
    <t>⑨地域支援活動の実績</t>
    <rPh sb="1" eb="3">
      <t>チイキ</t>
    </rPh>
    <rPh sb="3" eb="5">
      <t>シエン</t>
    </rPh>
    <rPh sb="5" eb="7">
      <t>カツドウ</t>
    </rPh>
    <rPh sb="8" eb="10">
      <t>ジッセキ</t>
    </rPh>
    <phoneticPr fontId="1"/>
  </si>
  <si>
    <t>⑩ 災害協定締結の有無</t>
    <rPh sb="2" eb="4">
      <t>サイガイ</t>
    </rPh>
    <rPh sb="4" eb="6">
      <t>キョウテイ</t>
    </rPh>
    <rPh sb="6" eb="8">
      <t>テイケツ</t>
    </rPh>
    <rPh sb="9" eb="11">
      <t>ウム</t>
    </rPh>
    <phoneticPr fontId="1"/>
  </si>
  <si>
    <t>⑪ 地域内雇用の貢献度</t>
    <rPh sb="2" eb="4">
      <t>チイキ</t>
    </rPh>
    <rPh sb="4" eb="5">
      <t>ナイ</t>
    </rPh>
    <rPh sb="5" eb="7">
      <t>コヨウ</t>
    </rPh>
    <rPh sb="8" eb="11">
      <t>コウケンド</t>
    </rPh>
    <phoneticPr fontId="1"/>
  </si>
  <si>
    <t>町内での活動実績１回</t>
    <rPh sb="0" eb="2">
      <t>チョウナイ</t>
    </rPh>
    <rPh sb="4" eb="6">
      <t>カツドウ</t>
    </rPh>
    <rPh sb="6" eb="8">
      <t>ジッセキ</t>
    </rPh>
    <rPh sb="9" eb="10">
      <t>カイ</t>
    </rPh>
    <phoneticPr fontId="1"/>
  </si>
  <si>
    <t>与那原町との災害協定締結あり（JV構成員の内2社全てが締結あり）</t>
    <rPh sb="0" eb="4">
      <t>ヨナバルチョウ</t>
    </rPh>
    <rPh sb="6" eb="8">
      <t>サイガイ</t>
    </rPh>
    <rPh sb="8" eb="10">
      <t>キョウテイ</t>
    </rPh>
    <rPh sb="10" eb="12">
      <t>テイケツ</t>
    </rPh>
    <rPh sb="17" eb="20">
      <t>コウセイイン</t>
    </rPh>
    <rPh sb="21" eb="22">
      <t>ウチ</t>
    </rPh>
    <rPh sb="23" eb="24">
      <t>シャ</t>
    </rPh>
    <rPh sb="24" eb="25">
      <t>スベ</t>
    </rPh>
    <rPh sb="27" eb="29">
      <t>テイケツ</t>
    </rPh>
    <phoneticPr fontId="1"/>
  </si>
  <si>
    <t>町内での活動実績２回</t>
    <rPh sb="0" eb="2">
      <t>チョウナイ</t>
    </rPh>
    <rPh sb="4" eb="6">
      <t>カツドウ</t>
    </rPh>
    <rPh sb="6" eb="8">
      <t>ジッセキ</t>
    </rPh>
    <rPh sb="9" eb="10">
      <t>カイ</t>
    </rPh>
    <phoneticPr fontId="1"/>
  </si>
  <si>
    <t>役職経験無し・同一工種で、与那原町、沖縄県又は国の実績あり※1、※2
役職経験有り・同一工種で、県内又は県外市町村の実績あり※3</t>
    <rPh sb="7" eb="9">
      <t>ドウイツ</t>
    </rPh>
    <rPh sb="9" eb="10">
      <t>コウ</t>
    </rPh>
    <rPh sb="10" eb="11">
      <t>タネ</t>
    </rPh>
    <rPh sb="13" eb="17">
      <t>ヨナバルチョウ</t>
    </rPh>
    <rPh sb="18" eb="21">
      <t>オキナワケン</t>
    </rPh>
    <rPh sb="21" eb="22">
      <t>マタ</t>
    </rPh>
    <rPh sb="23" eb="24">
      <t>クニ</t>
    </rPh>
    <rPh sb="42" eb="44">
      <t>ドウイツ</t>
    </rPh>
    <rPh sb="44" eb="45">
      <t>コウ</t>
    </rPh>
    <rPh sb="45" eb="46">
      <t>タネ</t>
    </rPh>
    <rPh sb="48" eb="50">
      <t>ケンナイ</t>
    </rPh>
    <rPh sb="50" eb="51">
      <t>マタ</t>
    </rPh>
    <rPh sb="52" eb="54">
      <t>ケンガイ</t>
    </rPh>
    <rPh sb="54" eb="57">
      <t>シチョウソン</t>
    </rPh>
    <phoneticPr fontId="1"/>
  </si>
  <si>
    <t>同一工種で、その他の実績あり</t>
    <rPh sb="0" eb="2">
      <t>ドウイツ</t>
    </rPh>
    <rPh sb="2" eb="4">
      <t>コウシュ</t>
    </rPh>
    <rPh sb="8" eb="9">
      <t>タ</t>
    </rPh>
    <rPh sb="10" eb="12">
      <t>ジッセキ</t>
    </rPh>
    <phoneticPr fontId="1"/>
  </si>
  <si>
    <t>⑥ 与那原町内での拠点の有無（その他構成員）</t>
    <rPh sb="2" eb="5">
      <t>ヨナバル</t>
    </rPh>
    <rPh sb="5" eb="7">
      <t>チョウナイ</t>
    </rPh>
    <rPh sb="9" eb="11">
      <t>キョテン</t>
    </rPh>
    <rPh sb="12" eb="14">
      <t>ウム</t>
    </rPh>
    <rPh sb="17" eb="18">
      <t>タ</t>
    </rPh>
    <rPh sb="18" eb="20">
      <t>コウセイ</t>
    </rPh>
    <rPh sb="20" eb="21">
      <t>イン</t>
    </rPh>
    <phoneticPr fontId="1"/>
  </si>
  <si>
    <t>与那原町との災害協定締結あり（JV構成員の内1社が締結あり）</t>
    <phoneticPr fontId="1"/>
  </si>
  <si>
    <t>１級電気工事施工管理技士（５年以上）又はこれと同等以上の資格（５年以上）</t>
    <phoneticPr fontId="1"/>
  </si>
  <si>
    <t>１級電気工事施工管理技士（３年以上５年未満）又はこれと同等以上の資格（３年以上５年未満）</t>
    <phoneticPr fontId="1"/>
  </si>
  <si>
    <t>１級電気工事施工管理技士（３年未満）又はこれと同等以上の資格（３年未満）</t>
    <phoneticPr fontId="1"/>
  </si>
  <si>
    <t>⑫ 配置予定技術者の資格・年数</t>
    <rPh sb="2" eb="4">
      <t>ハイチ</t>
    </rPh>
    <rPh sb="4" eb="6">
      <t>ヨテイ</t>
    </rPh>
    <rPh sb="6" eb="9">
      <t>ギジュツシャ</t>
    </rPh>
    <rPh sb="10" eb="12">
      <t>シカク</t>
    </rPh>
    <rPh sb="13" eb="15">
      <t>ネンスウ</t>
    </rPh>
    <phoneticPr fontId="1"/>
  </si>
  <si>
    <t>⑬ 同一工種の施工経験</t>
    <rPh sb="2" eb="4">
      <t>ドウイツ</t>
    </rPh>
    <rPh sb="4" eb="5">
      <t>コウ</t>
    </rPh>
    <rPh sb="5" eb="6">
      <t>タネ</t>
    </rPh>
    <rPh sb="7" eb="9">
      <t>セコウ</t>
    </rPh>
    <rPh sb="9" eb="11">
      <t>ケイケン</t>
    </rPh>
    <phoneticPr fontId="1"/>
  </si>
  <si>
    <t>⑭ 優良技術者表彰</t>
    <rPh sb="2" eb="4">
      <t>ユウリョウ</t>
    </rPh>
    <rPh sb="4" eb="7">
      <t>ギジュツシャ</t>
    </rPh>
    <rPh sb="7" eb="9">
      <t>ヒョウショウ</t>
    </rPh>
    <phoneticPr fontId="1"/>
  </si>
  <si>
    <t>⑮ 継続教育（ＣＰＤ）の状況</t>
    <rPh sb="2" eb="4">
      <t>ケイゾク</t>
    </rPh>
    <rPh sb="4" eb="6">
      <t>キョウイク</t>
    </rPh>
    <rPh sb="12" eb="14">
      <t>ジョウキョウ</t>
    </rPh>
    <phoneticPr fontId="1"/>
  </si>
  <si>
    <t>町内企業下請比率：　２０％以上</t>
    <rPh sb="0" eb="2">
      <t>チョウナイ</t>
    </rPh>
    <rPh sb="2" eb="4">
      <t>キギョウ</t>
    </rPh>
    <rPh sb="4" eb="6">
      <t>シタウケ</t>
    </rPh>
    <rPh sb="6" eb="8">
      <t>ヒリツ</t>
    </rPh>
    <rPh sb="13" eb="15">
      <t>イジョウ</t>
    </rPh>
    <phoneticPr fontId="1"/>
  </si>
  <si>
    <t>※3　県内又は県外市町村には、その他外郭団体を含む。</t>
    <rPh sb="3" eb="5">
      <t>ケンナイ</t>
    </rPh>
    <rPh sb="5" eb="6">
      <t>マタ</t>
    </rPh>
    <rPh sb="7" eb="9">
      <t>ケンガイ</t>
    </rPh>
    <rPh sb="9" eb="12">
      <t>シチョウソン</t>
    </rPh>
    <rPh sb="17" eb="18">
      <t>ホカ</t>
    </rPh>
    <rPh sb="18" eb="20">
      <t>ガイカク</t>
    </rPh>
    <rPh sb="20" eb="22">
      <t>ダンタイ</t>
    </rPh>
    <rPh sb="23" eb="24">
      <t>フク</t>
    </rPh>
    <phoneticPr fontId="1"/>
  </si>
  <si>
    <t>同一工種で、与那原町、沖縄県又は国の実績あり　※1、※2、※4</t>
    <rPh sb="0" eb="2">
      <t>ドウイツ</t>
    </rPh>
    <rPh sb="2" eb="3">
      <t>コウ</t>
    </rPh>
    <rPh sb="3" eb="4">
      <t>タネ</t>
    </rPh>
    <rPh sb="6" eb="10">
      <t>ヨナバルチョウ</t>
    </rPh>
    <rPh sb="11" eb="14">
      <t>オキナワケン</t>
    </rPh>
    <rPh sb="14" eb="15">
      <t>マタ</t>
    </rPh>
    <rPh sb="18" eb="20">
      <t>ジッセキ</t>
    </rPh>
    <phoneticPr fontId="1"/>
  </si>
  <si>
    <t>同一工種で、県内又は県外市町村の実績あり※3</t>
    <rPh sb="0" eb="2">
      <t>ドウイツ</t>
    </rPh>
    <rPh sb="2" eb="3">
      <t>コウ</t>
    </rPh>
    <rPh sb="3" eb="4">
      <t>タネ</t>
    </rPh>
    <rPh sb="6" eb="8">
      <t>ケンナイ</t>
    </rPh>
    <rPh sb="8" eb="9">
      <t>マタ</t>
    </rPh>
    <rPh sb="10" eb="12">
      <t>ケンガイ</t>
    </rPh>
    <rPh sb="12" eb="15">
      <t>シチョウソン</t>
    </rPh>
    <rPh sb="16" eb="18">
      <t>ジッセキ</t>
    </rPh>
    <phoneticPr fontId="1"/>
  </si>
  <si>
    <t>与那原町、沖縄県、国、県内又は県外市町村での過去１０年間の同一工種における工事成績の平均点</t>
    <rPh sb="0" eb="4">
      <t>ヨナバルチョウ</t>
    </rPh>
    <rPh sb="5" eb="8">
      <t>オキナワケン</t>
    </rPh>
    <rPh sb="9" eb="10">
      <t>クニ</t>
    </rPh>
    <rPh sb="11" eb="13">
      <t>ケンナイ</t>
    </rPh>
    <rPh sb="13" eb="14">
      <t>マタ</t>
    </rPh>
    <rPh sb="15" eb="17">
      <t>ケンガイ</t>
    </rPh>
    <rPh sb="17" eb="20">
      <t>シチョウソン</t>
    </rPh>
    <rPh sb="29" eb="31">
      <t>ドウイツ</t>
    </rPh>
    <rPh sb="31" eb="32">
      <t>コウ</t>
    </rPh>
    <rPh sb="32" eb="33">
      <t>タネ</t>
    </rPh>
    <rPh sb="39" eb="41">
      <t>セイセキ</t>
    </rPh>
    <rPh sb="42" eb="45">
      <t>ヘイキンテン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</si>
</sst>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7" x14ac:knownFonts="1">
    <font>
      <sz val="11"/>
      <name val="ＭＳ Ｐゴシック"/>
      <family val="3"/>
      <charset val="128"/>
    </font>
    <font>
      <sz val="6"/>
      <name val="ＭＳ Ｐゴシック"/>
      <family val="3"/>
      <charset val="128"/>
    </font>
    <font>
      <b/>
      <sz val="20"/>
      <name val="ＭＳ Ｐゴシック"/>
      <family val="3"/>
      <charset val="128"/>
    </font>
    <font>
      <sz val="12"/>
      <name val="ＭＳ Ｐゴシック"/>
      <family val="3"/>
      <charset val="128"/>
    </font>
    <font>
      <sz val="14"/>
      <name val="ＭＳ Ｐゴシック"/>
      <family val="3"/>
      <charset val="128"/>
    </font>
    <font>
      <b/>
      <sz val="11"/>
      <color theme="1"/>
      <name val="ＭＳ Ｐゴシック"/>
      <family val="3"/>
      <charset val="128"/>
      <scheme val="minor"/>
    </font>
    <font>
      <sz val="12"/>
      <color theme="1"/>
      <name val="ＭＳ Ｐゴシック"/>
      <family val="3"/>
      <charset val="128"/>
      <scheme val="minor"/>
    </font>
    <font>
      <sz val="16"/>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24"/>
      <name val="ＭＳ Ｐゴシック"/>
      <family val="3"/>
      <charset val="128"/>
    </font>
    <font>
      <sz val="14"/>
      <color theme="1"/>
      <name val="ＭＳ Ｐゴシック"/>
      <family val="2"/>
      <charset val="128"/>
      <scheme val="minor"/>
    </font>
    <font>
      <sz val="14"/>
      <color theme="1"/>
      <name val="ＭＳ Ｐゴシック"/>
      <family val="3"/>
      <charset val="128"/>
      <scheme val="minor"/>
    </font>
    <font>
      <sz val="16"/>
      <name val="ＭＳ Ｐゴシック"/>
      <family val="3"/>
      <charset val="128"/>
    </font>
    <font>
      <sz val="12"/>
      <color rgb="FFFF0000"/>
      <name val="ＭＳ Ｐゴシック"/>
      <family val="3"/>
      <charset val="128"/>
    </font>
    <font>
      <sz val="11"/>
      <color rgb="FFFF0000"/>
      <name val="ＭＳ Ｐゴシック"/>
      <family val="3"/>
      <charset val="128"/>
    </font>
    <font>
      <sz val="12"/>
      <color theme="5" tint="-0.49998474074526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56">
    <border>
      <left/>
      <right/>
      <top/>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medium">
        <color rgb="FFFF0000"/>
      </left>
      <right style="medium">
        <color rgb="FFFF0000"/>
      </right>
      <top style="medium">
        <color rgb="FFFF0000"/>
      </top>
      <bottom style="double">
        <color indexed="64"/>
      </bottom>
      <diagonal/>
    </border>
    <border>
      <left style="medium">
        <color rgb="FFFF0000"/>
      </left>
      <right style="medium">
        <color rgb="FFFF0000"/>
      </right>
      <top style="double">
        <color indexed="64"/>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diagonal/>
    </border>
    <border>
      <left style="medium">
        <color rgb="FFFF0000"/>
      </left>
      <right style="medium">
        <color rgb="FFFF0000"/>
      </right>
      <top/>
      <bottom style="double">
        <color indexed="64"/>
      </bottom>
      <diagonal/>
    </border>
    <border>
      <left style="medium">
        <color rgb="FFFF0000"/>
      </left>
      <right style="medium">
        <color rgb="FFFF0000"/>
      </right>
      <top/>
      <bottom style="medium">
        <color rgb="FFFF0000"/>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medium">
        <color rgb="FFFF0000"/>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medium">
        <color rgb="FFFF0000"/>
      </right>
      <top style="double">
        <color indexed="64"/>
      </top>
      <bottom/>
      <diagonal/>
    </border>
    <border>
      <left style="thin">
        <color indexed="64"/>
      </left>
      <right style="medium">
        <color rgb="FFFF0000"/>
      </right>
      <top/>
      <bottom style="thin">
        <color indexed="64"/>
      </bottom>
      <diagonal/>
    </border>
    <border>
      <left style="medium">
        <color indexed="64"/>
      </left>
      <right/>
      <top/>
      <bottom style="thin">
        <color indexed="64"/>
      </bottom>
      <diagonal/>
    </border>
    <border>
      <left/>
      <right style="thin">
        <color indexed="64"/>
      </right>
      <top style="thin">
        <color indexed="64"/>
      </top>
      <bottom style="double">
        <color indexed="64"/>
      </bottom>
      <diagonal/>
    </border>
  </borders>
  <cellStyleXfs count="2">
    <xf numFmtId="0" fontId="0" fillId="0" borderId="0"/>
    <xf numFmtId="0" fontId="4" fillId="0" borderId="0"/>
  </cellStyleXfs>
  <cellXfs count="172">
    <xf numFmtId="0" fontId="0" fillId="0" borderId="0" xfId="0"/>
    <xf numFmtId="0" fontId="0" fillId="2" borderId="0" xfId="0" applyFont="1" applyFill="1"/>
    <xf numFmtId="0" fontId="0" fillId="0" borderId="0" xfId="0" applyFont="1"/>
    <xf numFmtId="0" fontId="3" fillId="2" borderId="1" xfId="0" applyFont="1" applyFill="1" applyBorder="1" applyAlignment="1">
      <alignment horizontal="centerContinuous"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Continuous" vertical="center"/>
    </xf>
    <xf numFmtId="0" fontId="3" fillId="2" borderId="5" xfId="0" applyFont="1" applyFill="1" applyBorder="1" applyAlignment="1">
      <alignment horizontal="centerContinuous" vertical="center"/>
    </xf>
    <xf numFmtId="0" fontId="3" fillId="2" borderId="26" xfId="0" applyFont="1" applyFill="1" applyBorder="1" applyAlignment="1">
      <alignment horizontal="centerContinuous" vertical="center"/>
    </xf>
    <xf numFmtId="0" fontId="3" fillId="2" borderId="27" xfId="0" applyFont="1" applyFill="1" applyBorder="1" applyAlignment="1">
      <alignment horizontal="centerContinuous" vertical="center"/>
    </xf>
    <xf numFmtId="0" fontId="0" fillId="0" borderId="0" xfId="0" applyFont="1" applyAlignment="1">
      <alignment vertical="center"/>
    </xf>
    <xf numFmtId="0" fontId="3" fillId="2" borderId="28" xfId="0" applyFont="1" applyFill="1" applyBorder="1"/>
    <xf numFmtId="0" fontId="0" fillId="0" borderId="0" xfId="0" applyAlignment="1">
      <alignment vertical="center"/>
    </xf>
    <xf numFmtId="0" fontId="5" fillId="0" borderId="0" xfId="0" applyFont="1" applyFill="1" applyAlignment="1"/>
    <xf numFmtId="0" fontId="0" fillId="0" borderId="0" xfId="0" applyFont="1" applyFill="1" applyAlignment="1"/>
    <xf numFmtId="0" fontId="2" fillId="0" borderId="0" xfId="0" applyFont="1" applyFill="1" applyAlignment="1">
      <alignment vertical="center"/>
    </xf>
    <xf numFmtId="0" fontId="0" fillId="0" borderId="0" xfId="0" applyFont="1" applyFill="1" applyBorder="1" applyAlignment="1"/>
    <xf numFmtId="0" fontId="0" fillId="3" borderId="0" xfId="0" applyFont="1" applyFill="1" applyAlignment="1" applyProtection="1">
      <protection locked="0"/>
    </xf>
    <xf numFmtId="0" fontId="2" fillId="3" borderId="0" xfId="0" applyFont="1" applyFill="1" applyAlignment="1">
      <alignment vertical="center"/>
    </xf>
    <xf numFmtId="0" fontId="0" fillId="2" borderId="0" xfId="0" applyFont="1" applyFill="1" applyBorder="1"/>
    <xf numFmtId="0" fontId="3" fillId="0" borderId="28" xfId="0" applyFont="1" applyBorder="1" applyAlignment="1"/>
    <xf numFmtId="0" fontId="3" fillId="2" borderId="32" xfId="0" applyFont="1" applyFill="1" applyBorder="1" applyAlignment="1">
      <alignment vertical="center"/>
    </xf>
    <xf numFmtId="176" fontId="3" fillId="2" borderId="32" xfId="0" applyNumberFormat="1" applyFont="1" applyFill="1" applyBorder="1" applyAlignment="1">
      <alignment horizontal="center" vertical="center"/>
    </xf>
    <xf numFmtId="0" fontId="3" fillId="2" borderId="33" xfId="0" applyFont="1" applyFill="1" applyBorder="1" applyAlignment="1">
      <alignment vertical="center" wrapText="1"/>
    </xf>
    <xf numFmtId="176" fontId="3" fillId="2" borderId="33" xfId="0" applyNumberFormat="1" applyFont="1" applyFill="1" applyBorder="1" applyAlignment="1">
      <alignment horizontal="center" vertical="center"/>
    </xf>
    <xf numFmtId="0" fontId="3" fillId="2" borderId="33" xfId="0" applyFont="1" applyFill="1" applyBorder="1" applyAlignment="1">
      <alignment vertical="center"/>
    </xf>
    <xf numFmtId="0" fontId="3" fillId="2" borderId="34" xfId="0" applyFont="1" applyFill="1" applyBorder="1" applyAlignment="1">
      <alignment vertical="center"/>
    </xf>
    <xf numFmtId="176" fontId="3" fillId="2" borderId="34" xfId="0" applyNumberFormat="1" applyFont="1" applyFill="1" applyBorder="1" applyAlignment="1">
      <alignment horizontal="center" vertical="center"/>
    </xf>
    <xf numFmtId="0" fontId="3" fillId="2" borderId="35" xfId="0" applyFont="1" applyFill="1" applyBorder="1" applyAlignment="1">
      <alignment vertical="center"/>
    </xf>
    <xf numFmtId="176" fontId="3" fillId="2" borderId="35" xfId="0" applyNumberFormat="1" applyFont="1" applyFill="1" applyBorder="1" applyAlignment="1">
      <alignment horizontal="center" vertical="center"/>
    </xf>
    <xf numFmtId="0" fontId="3" fillId="2" borderId="34" xfId="0" applyFont="1" applyFill="1" applyBorder="1" applyAlignment="1">
      <alignment vertical="center" wrapText="1"/>
    </xf>
    <xf numFmtId="0" fontId="3" fillId="2" borderId="36" xfId="0" applyFont="1" applyFill="1" applyBorder="1" applyAlignment="1">
      <alignment vertical="center"/>
    </xf>
    <xf numFmtId="176" fontId="3" fillId="2" borderId="36" xfId="0" quotePrefix="1" applyNumberFormat="1" applyFont="1" applyFill="1" applyBorder="1" applyAlignment="1">
      <alignment horizontal="center" vertical="center"/>
    </xf>
    <xf numFmtId="0" fontId="3" fillId="2" borderId="37" xfId="0" applyFont="1" applyFill="1" applyBorder="1" applyAlignment="1">
      <alignment vertical="center"/>
    </xf>
    <xf numFmtId="176" fontId="3" fillId="2" borderId="37" xfId="0" applyNumberFormat="1" applyFont="1" applyFill="1" applyBorder="1" applyAlignment="1">
      <alignment horizontal="center" vertical="center"/>
    </xf>
    <xf numFmtId="0" fontId="3" fillId="2" borderId="35" xfId="0" applyFont="1" applyFill="1" applyBorder="1" applyAlignment="1">
      <alignment vertical="center" wrapText="1"/>
    </xf>
    <xf numFmtId="176" fontId="3" fillId="2" borderId="33" xfId="0" applyNumberFormat="1" applyFont="1" applyFill="1" applyBorder="1" applyAlignment="1">
      <alignment horizontal="center" vertical="center" wrapText="1"/>
    </xf>
    <xf numFmtId="0" fontId="3" fillId="2" borderId="37" xfId="0" applyFont="1" applyFill="1" applyBorder="1" applyAlignment="1">
      <alignment vertical="center" wrapText="1"/>
    </xf>
    <xf numFmtId="176" fontId="3" fillId="2" borderId="36" xfId="0" applyNumberFormat="1" applyFont="1" applyFill="1" applyBorder="1" applyAlignment="1">
      <alignment horizontal="center" vertical="center"/>
    </xf>
    <xf numFmtId="0" fontId="8" fillId="0" borderId="0" xfId="0" applyFont="1" applyAlignment="1"/>
    <xf numFmtId="0" fontId="4" fillId="3" borderId="0" xfId="0" applyFont="1" applyFill="1" applyAlignment="1" applyProtection="1">
      <protection locked="0"/>
    </xf>
    <xf numFmtId="0" fontId="0" fillId="3" borderId="30" xfId="0" applyFont="1" applyFill="1" applyBorder="1" applyAlignment="1" applyProtection="1">
      <protection locked="0"/>
    </xf>
    <xf numFmtId="0" fontId="0" fillId="3" borderId="31" xfId="0" applyFont="1" applyFill="1" applyBorder="1" applyAlignment="1" applyProtection="1">
      <protection locked="0"/>
    </xf>
    <xf numFmtId="0" fontId="10" fillId="3" borderId="31" xfId="0" applyFont="1" applyFill="1" applyBorder="1" applyAlignment="1" applyProtection="1">
      <alignment horizontal="right"/>
      <protection locked="0"/>
    </xf>
    <xf numFmtId="0" fontId="3" fillId="3" borderId="43" xfId="0" applyFont="1" applyFill="1" applyBorder="1" applyAlignment="1">
      <alignment horizontal="center" vertical="center" wrapText="1"/>
    </xf>
    <xf numFmtId="0" fontId="3" fillId="3" borderId="44" xfId="0" applyFont="1" applyFill="1" applyBorder="1" applyAlignment="1">
      <alignment horizontal="center" vertical="center"/>
    </xf>
    <xf numFmtId="0" fontId="3" fillId="2" borderId="2" xfId="0" applyFont="1" applyFill="1" applyBorder="1" applyAlignment="1">
      <alignment horizontal="centerContinuous" vertical="center"/>
    </xf>
    <xf numFmtId="0" fontId="3" fillId="2" borderId="23" xfId="0" applyFont="1" applyFill="1" applyBorder="1" applyAlignment="1">
      <alignment horizontal="center" vertical="center"/>
    </xf>
    <xf numFmtId="0" fontId="5" fillId="3" borderId="0" xfId="0" applyFont="1" applyFill="1" applyBorder="1" applyAlignment="1"/>
    <xf numFmtId="0" fontId="4" fillId="3" borderId="0" xfId="0" applyFont="1" applyFill="1" applyBorder="1" applyAlignment="1">
      <alignment horizontal="right" vertical="top"/>
    </xf>
    <xf numFmtId="0" fontId="2" fillId="3" borderId="30" xfId="0" applyFont="1" applyFill="1" applyBorder="1" applyAlignment="1">
      <alignment vertical="center"/>
    </xf>
    <xf numFmtId="0" fontId="3" fillId="2" borderId="38" xfId="0" applyFont="1" applyFill="1" applyBorder="1" applyAlignment="1">
      <alignment horizontal="right" vertical="center" wrapText="1"/>
    </xf>
    <xf numFmtId="0" fontId="13" fillId="2" borderId="0" xfId="0" applyFont="1" applyFill="1"/>
    <xf numFmtId="0" fontId="3" fillId="2" borderId="27" xfId="0" applyFont="1" applyFill="1" applyBorder="1" applyAlignment="1">
      <alignment horizontal="center" vertical="center"/>
    </xf>
    <xf numFmtId="0" fontId="11" fillId="3" borderId="30" xfId="0" applyFont="1" applyFill="1" applyBorder="1" applyAlignment="1" applyProtection="1">
      <alignment vertical="center"/>
      <protection locked="0"/>
    </xf>
    <xf numFmtId="0" fontId="12" fillId="3" borderId="31" xfId="0" applyFont="1" applyFill="1" applyBorder="1" applyAlignment="1" applyProtection="1">
      <alignment vertical="center"/>
      <protection locked="0"/>
    </xf>
    <xf numFmtId="0" fontId="3" fillId="2" borderId="24" xfId="0" applyFont="1" applyFill="1" applyBorder="1" applyAlignment="1">
      <alignment wrapText="1"/>
    </xf>
    <xf numFmtId="0" fontId="3" fillId="0" borderId="22" xfId="0" applyFont="1" applyBorder="1" applyAlignment="1">
      <alignment horizontal="center"/>
    </xf>
    <xf numFmtId="176" fontId="3" fillId="2" borderId="45" xfId="0" applyNumberFormat="1" applyFont="1" applyFill="1" applyBorder="1" applyAlignment="1">
      <alignment horizontal="center" vertical="center"/>
    </xf>
    <xf numFmtId="176" fontId="3" fillId="2" borderId="46" xfId="0" applyNumberFormat="1" applyFont="1" applyFill="1" applyBorder="1" applyAlignment="1">
      <alignment horizontal="center" vertical="center"/>
    </xf>
    <xf numFmtId="176" fontId="3" fillId="2" borderId="47" xfId="0" applyNumberFormat="1" applyFont="1" applyFill="1" applyBorder="1" applyAlignment="1">
      <alignment horizontal="center" vertical="center"/>
    </xf>
    <xf numFmtId="176" fontId="3" fillId="2" borderId="48" xfId="0" applyNumberFormat="1" applyFont="1" applyFill="1" applyBorder="1" applyAlignment="1">
      <alignment horizontal="center" vertical="center"/>
    </xf>
    <xf numFmtId="0" fontId="3" fillId="3" borderId="41"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2" xfId="0" applyFont="1" applyFill="1" applyBorder="1" applyAlignment="1">
      <alignment horizontal="center" vertical="center"/>
    </xf>
    <xf numFmtId="0" fontId="15" fillId="2" borderId="0" xfId="0" applyFont="1" applyFill="1"/>
    <xf numFmtId="0" fontId="15" fillId="0" borderId="0" xfId="0" applyFont="1"/>
    <xf numFmtId="0" fontId="15" fillId="0" borderId="49" xfId="0" applyFont="1" applyBorder="1" applyAlignment="1">
      <alignment horizontal="center" vertical="center" wrapText="1"/>
    </xf>
    <xf numFmtId="0" fontId="15" fillId="0" borderId="49" xfId="0" applyFont="1" applyBorder="1" applyAlignment="1">
      <alignment horizontal="lef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5" fillId="2" borderId="0" xfId="0" applyFont="1" applyFill="1" applyAlignment="1">
      <alignment horizontal="left"/>
    </xf>
    <xf numFmtId="176" fontId="3" fillId="2" borderId="35" xfId="0" quotePrefix="1" applyNumberFormat="1" applyFont="1" applyFill="1" applyBorder="1" applyAlignment="1">
      <alignment horizontal="center" vertical="center"/>
    </xf>
    <xf numFmtId="0" fontId="3" fillId="2" borderId="16" xfId="0" applyFont="1" applyFill="1" applyBorder="1" applyAlignment="1">
      <alignment horizontal="center" vertical="center"/>
    </xf>
    <xf numFmtId="0" fontId="3" fillId="3" borderId="41" xfId="0" applyFont="1" applyFill="1" applyBorder="1" applyAlignment="1">
      <alignment horizontal="center" vertical="center" wrapText="1"/>
    </xf>
    <xf numFmtId="0" fontId="3" fillId="2" borderId="35" xfId="0" applyFont="1" applyFill="1" applyBorder="1" applyAlignment="1">
      <alignment vertical="center" shrinkToFit="1"/>
    </xf>
    <xf numFmtId="0" fontId="3" fillId="0" borderId="54" xfId="0" applyFont="1" applyBorder="1" applyAlignment="1">
      <alignment horizontal="center" vertical="center" textRotation="255" wrapText="1"/>
    </xf>
    <xf numFmtId="0" fontId="0" fillId="0" borderId="0" xfId="0" applyFont="1" applyFill="1"/>
    <xf numFmtId="0" fontId="0" fillId="0" borderId="0" xfId="0" applyFill="1" applyAlignment="1">
      <alignment vertical="center"/>
    </xf>
    <xf numFmtId="0" fontId="4" fillId="0" borderId="0" xfId="0" applyFont="1" applyFill="1" applyAlignment="1">
      <alignment vertical="top"/>
    </xf>
    <xf numFmtId="0" fontId="0" fillId="0" borderId="0" xfId="0" applyFont="1" applyFill="1" applyBorder="1" applyAlignment="1">
      <alignment vertical="top"/>
    </xf>
    <xf numFmtId="0" fontId="3" fillId="0" borderId="0" xfId="0" applyFont="1" applyFill="1" applyAlignment="1">
      <alignment horizontal="right" vertical="top"/>
    </xf>
    <xf numFmtId="0" fontId="7" fillId="0" borderId="0" xfId="0" applyFont="1" applyFill="1" applyBorder="1" applyAlignment="1" applyProtection="1">
      <alignment horizontal="center" vertical="center"/>
      <protection locked="0"/>
    </xf>
    <xf numFmtId="0" fontId="0" fillId="0" borderId="0" xfId="0" applyFont="1" applyFill="1" applyBorder="1" applyAlignment="1" applyProtection="1">
      <protection locked="0"/>
    </xf>
    <xf numFmtId="0" fontId="6" fillId="0" borderId="0" xfId="0" applyFont="1" applyFill="1" applyBorder="1" applyAlignment="1" applyProtection="1">
      <protection locked="0"/>
    </xf>
    <xf numFmtId="0" fontId="0" fillId="0" borderId="0" xfId="0" applyFont="1" applyFill="1" applyAlignment="1">
      <alignment vertical="center"/>
    </xf>
    <xf numFmtId="0" fontId="15" fillId="0" borderId="0" xfId="0" applyFont="1" applyFill="1"/>
    <xf numFmtId="0" fontId="3" fillId="2" borderId="50" xfId="0" applyFont="1" applyFill="1" applyBorder="1" applyAlignment="1">
      <alignment vertical="center"/>
    </xf>
    <xf numFmtId="176" fontId="3" fillId="2" borderId="15" xfId="0" applyNumberFormat="1" applyFont="1" applyFill="1" applyBorder="1" applyAlignment="1">
      <alignment horizontal="center" vertical="center"/>
    </xf>
    <xf numFmtId="176" fontId="3" fillId="2" borderId="17" xfId="0" applyNumberFormat="1" applyFont="1" applyFill="1" applyBorder="1" applyAlignment="1">
      <alignment horizontal="center" vertical="center"/>
    </xf>
    <xf numFmtId="0" fontId="3" fillId="2" borderId="55" xfId="0" applyFont="1" applyFill="1" applyBorder="1" applyAlignment="1">
      <alignment vertical="center"/>
    </xf>
    <xf numFmtId="0" fontId="0" fillId="0" borderId="0" xfId="0" applyFont="1" applyFill="1" applyBorder="1" applyAlignment="1">
      <alignment horizontal="left" vertical="center"/>
    </xf>
    <xf numFmtId="0" fontId="0" fillId="0" borderId="29" xfId="0" applyFont="1" applyFill="1" applyBorder="1" applyAlignment="1">
      <alignment horizontal="centerContinuous" vertical="center"/>
    </xf>
    <xf numFmtId="0" fontId="0" fillId="0" borderId="29" xfId="0" applyFont="1" applyFill="1" applyBorder="1"/>
    <xf numFmtId="0" fontId="0" fillId="0" borderId="29" xfId="0" applyFont="1" applyFill="1" applyBorder="1" applyAlignment="1">
      <alignment vertical="center"/>
    </xf>
    <xf numFmtId="0" fontId="0" fillId="0" borderId="29" xfId="0" applyFont="1" applyFill="1" applyBorder="1" applyAlignment="1">
      <alignment horizontal="center" vertical="center"/>
    </xf>
    <xf numFmtId="0" fontId="0" fillId="0" borderId="0" xfId="0" applyFont="1" applyFill="1" applyBorder="1" applyAlignment="1">
      <alignment horizontal="center" vertical="center"/>
    </xf>
    <xf numFmtId="0" fontId="9" fillId="0" borderId="0" xfId="0" applyFont="1" applyFill="1" applyAlignment="1"/>
    <xf numFmtId="0" fontId="8" fillId="0" borderId="0" xfId="0" applyFont="1" applyFill="1" applyAlignment="1"/>
    <xf numFmtId="0" fontId="8" fillId="0" borderId="0" xfId="0" applyFont="1" applyFill="1" applyBorder="1" applyAlignment="1">
      <alignment horizontal="centerContinuous" vertical="center"/>
    </xf>
    <xf numFmtId="0" fontId="9" fillId="0" borderId="0" xfId="0" applyFont="1" applyFill="1" applyBorder="1" applyAlignment="1"/>
    <xf numFmtId="0" fontId="2" fillId="0" borderId="0" xfId="0" applyFont="1" applyFill="1" applyAlignment="1">
      <alignment horizontal="center" vertical="center"/>
    </xf>
    <xf numFmtId="0" fontId="16" fillId="0" borderId="0" xfId="0" applyFont="1" applyBorder="1" applyAlignment="1">
      <alignment horizontal="left" vertical="center" wrapText="1"/>
    </xf>
    <xf numFmtId="0" fontId="16" fillId="2" borderId="0" xfId="0" applyFont="1" applyFill="1" applyBorder="1" applyAlignment="1">
      <alignment horizontal="left" vertical="center" wrapText="1"/>
    </xf>
    <xf numFmtId="0" fontId="3" fillId="2" borderId="25" xfId="0" applyFont="1" applyFill="1" applyBorder="1" applyAlignment="1">
      <alignment horizontal="center" vertical="center" wrapText="1"/>
    </xf>
    <xf numFmtId="0" fontId="3" fillId="2" borderId="18" xfId="0" applyFont="1" applyFill="1" applyBorder="1" applyAlignment="1">
      <alignment vertical="center" wrapText="1"/>
    </xf>
    <xf numFmtId="0" fontId="3" fillId="2" borderId="14" xfId="0" applyFont="1" applyFill="1" applyBorder="1" applyAlignment="1">
      <alignment vertical="center" wrapText="1"/>
    </xf>
    <xf numFmtId="0" fontId="3" fillId="2" borderId="17" xfId="0" applyFont="1" applyFill="1" applyBorder="1" applyAlignment="1">
      <alignment vertical="center" wrapText="1"/>
    </xf>
    <xf numFmtId="0" fontId="3" fillId="2" borderId="18" xfId="0" quotePrefix="1" applyFont="1" applyFill="1" applyBorder="1" applyAlignment="1">
      <alignment horizontal="center" vertical="center"/>
    </xf>
    <xf numFmtId="0" fontId="3" fillId="2" borderId="14" xfId="0" quotePrefix="1" applyFont="1" applyFill="1" applyBorder="1" applyAlignment="1">
      <alignment horizontal="center" vertical="center"/>
    </xf>
    <xf numFmtId="0" fontId="3" fillId="2" borderId="17" xfId="0" quotePrefix="1" applyFont="1" applyFill="1" applyBorder="1" applyAlignment="1">
      <alignment horizontal="center" vertical="center"/>
    </xf>
    <xf numFmtId="0" fontId="14" fillId="3" borderId="42" xfId="0" applyFont="1" applyFill="1" applyBorder="1" applyAlignment="1">
      <alignment horizontal="center" vertical="center" wrapText="1"/>
    </xf>
    <xf numFmtId="0" fontId="14" fillId="3" borderId="40" xfId="0" applyFont="1" applyFill="1" applyBorder="1" applyAlignment="1">
      <alignment horizontal="center" vertical="center" wrapText="1"/>
    </xf>
    <xf numFmtId="0" fontId="14" fillId="3" borderId="41"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6" xfId="0" applyFont="1" applyFill="1" applyBorder="1" applyAlignment="1">
      <alignment horizontal="center" vertical="center"/>
    </xf>
    <xf numFmtId="0" fontId="3" fillId="3" borderId="42" xfId="0" applyFont="1" applyFill="1" applyBorder="1" applyAlignment="1">
      <alignment horizontal="center" vertical="center" wrapText="1"/>
    </xf>
    <xf numFmtId="0" fontId="3" fillId="3" borderId="40" xfId="0" applyFont="1" applyFill="1" applyBorder="1" applyAlignment="1">
      <alignment horizontal="center" vertical="center"/>
    </xf>
    <xf numFmtId="0" fontId="3" fillId="3" borderId="41" xfId="0" applyFont="1" applyFill="1" applyBorder="1" applyAlignment="1">
      <alignment horizontal="center" vertical="center"/>
    </xf>
    <xf numFmtId="0" fontId="3" fillId="3" borderId="40" xfId="0" applyFont="1" applyFill="1" applyBorder="1" applyAlignment="1">
      <alignment horizontal="center" vertical="center" wrapText="1"/>
    </xf>
    <xf numFmtId="0" fontId="3" fillId="2" borderId="11" xfId="0" applyFont="1" applyFill="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2" borderId="21" xfId="0" applyFont="1" applyFill="1" applyBorder="1" applyAlignment="1">
      <alignment vertical="center" textRotation="255" wrapText="1"/>
    </xf>
    <xf numFmtId="0" fontId="3" fillId="0" borderId="51" xfId="0" applyFont="1" applyBorder="1" applyAlignment="1">
      <alignment vertical="center" wrapText="1"/>
    </xf>
    <xf numFmtId="0" fontId="3" fillId="0" borderId="13" xfId="0" applyFont="1" applyBorder="1" applyAlignment="1">
      <alignment vertical="center" wrapText="1"/>
    </xf>
    <xf numFmtId="0" fontId="3" fillId="0" borderId="12" xfId="0" applyFont="1" applyBorder="1" applyAlignment="1">
      <alignment vertical="center" wrapText="1"/>
    </xf>
    <xf numFmtId="0" fontId="3" fillId="0" borderId="16" xfId="0" applyFont="1" applyBorder="1" applyAlignment="1">
      <alignment vertical="center" wrapText="1"/>
    </xf>
    <xf numFmtId="0" fontId="3" fillId="0" borderId="20" xfId="0" applyFont="1" applyBorder="1" applyAlignment="1">
      <alignment vertical="center" wrapText="1"/>
    </xf>
    <xf numFmtId="0" fontId="3" fillId="2" borderId="21" xfId="0" applyFont="1" applyFill="1" applyBorder="1" applyAlignment="1">
      <alignment vertical="center" wrapText="1"/>
    </xf>
    <xf numFmtId="0" fontId="3" fillId="2" borderId="13" xfId="0" applyFont="1" applyFill="1" applyBorder="1" applyAlignment="1">
      <alignment vertical="center" wrapText="1"/>
    </xf>
    <xf numFmtId="0" fontId="3" fillId="2" borderId="19" xfId="0" applyFont="1" applyFill="1" applyBorder="1" applyAlignment="1">
      <alignment horizontal="center" vertical="center" wrapText="1"/>
    </xf>
    <xf numFmtId="0" fontId="3" fillId="2" borderId="15" xfId="0" applyFont="1" applyFill="1" applyBorder="1" applyAlignment="1">
      <alignment vertical="center" wrapText="1"/>
    </xf>
    <xf numFmtId="0" fontId="3" fillId="2" borderId="21"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2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21" xfId="0" quotePrefix="1" applyNumberFormat="1" applyFont="1" applyFill="1" applyBorder="1" applyAlignment="1">
      <alignment horizontal="center" vertical="center"/>
    </xf>
    <xf numFmtId="0" fontId="3" fillId="2" borderId="13" xfId="0" quotePrefix="1" applyNumberFormat="1" applyFont="1" applyFill="1" applyBorder="1" applyAlignment="1">
      <alignment horizontal="center" vertical="center"/>
    </xf>
    <xf numFmtId="0" fontId="3" fillId="2" borderId="16" xfId="0" quotePrefix="1" applyNumberFormat="1" applyFont="1" applyFill="1" applyBorder="1" applyAlignment="1">
      <alignment horizontal="center" vertical="center"/>
    </xf>
    <xf numFmtId="0" fontId="3" fillId="3" borderId="42" xfId="0" applyFont="1" applyFill="1" applyBorder="1" applyAlignment="1">
      <alignment horizontal="center" vertical="center"/>
    </xf>
    <xf numFmtId="0" fontId="3" fillId="0" borderId="21" xfId="0" applyFont="1" applyBorder="1" applyAlignment="1">
      <alignment horizontal="center" vertical="center" textRotation="255" wrapText="1"/>
    </xf>
    <xf numFmtId="0" fontId="3" fillId="0" borderId="51"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2" xfId="0" applyFont="1" applyBorder="1" applyAlignment="1">
      <alignment horizontal="center" vertical="center" textRotation="255" wrapText="1"/>
    </xf>
    <xf numFmtId="0" fontId="3" fillId="2" borderId="21" xfId="0" quotePrefix="1" applyFont="1" applyFill="1" applyBorder="1" applyAlignment="1">
      <alignment horizontal="center" vertical="center" wrapText="1"/>
    </xf>
    <xf numFmtId="0" fontId="3" fillId="2" borderId="13" xfId="0" quotePrefix="1"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2" borderId="6" xfId="0" applyFont="1" applyFill="1" applyBorder="1" applyAlignment="1">
      <alignment horizontal="center" vertical="center" textRotation="255" wrapText="1"/>
    </xf>
    <xf numFmtId="0" fontId="3" fillId="2" borderId="7" xfId="0" applyFont="1" applyFill="1" applyBorder="1" applyAlignment="1">
      <alignment horizontal="center" vertical="center" textRotation="255" wrapText="1"/>
    </xf>
    <xf numFmtId="0" fontId="3" fillId="2" borderId="8" xfId="0" applyFont="1" applyFill="1" applyBorder="1" applyAlignment="1">
      <alignment horizontal="center" vertical="center" textRotation="255" wrapText="1"/>
    </xf>
    <xf numFmtId="0" fontId="3" fillId="2" borderId="0" xfId="0" applyFont="1" applyFill="1" applyBorder="1" applyAlignment="1">
      <alignment horizontal="center" vertical="center" textRotation="255" wrapText="1"/>
    </xf>
    <xf numFmtId="0" fontId="3" fillId="2" borderId="12" xfId="0" applyFont="1" applyFill="1" applyBorder="1" applyAlignment="1">
      <alignment horizontal="center" vertical="center" textRotation="255" wrapText="1"/>
    </xf>
    <xf numFmtId="0" fontId="3" fillId="2" borderId="19" xfId="0" applyFont="1" applyFill="1" applyBorder="1" applyAlignment="1">
      <alignment horizontal="center" vertical="center" textRotation="255" wrapText="1"/>
    </xf>
    <xf numFmtId="0" fontId="3" fillId="2" borderId="20" xfId="0" applyFont="1" applyFill="1" applyBorder="1" applyAlignment="1">
      <alignment horizontal="center" vertical="center" textRotation="255" wrapText="1"/>
    </xf>
    <xf numFmtId="0" fontId="3" fillId="2" borderId="9" xfId="0" applyFont="1" applyFill="1" applyBorder="1" applyAlignment="1">
      <alignment vertical="center" wrapText="1"/>
    </xf>
    <xf numFmtId="0" fontId="3" fillId="2" borderId="10" xfId="0" applyFont="1" applyFill="1" applyBorder="1" applyAlignment="1">
      <alignment vertical="center" wrapText="1"/>
    </xf>
    <xf numFmtId="0" fontId="3" fillId="2" borderId="14" xfId="0" applyFont="1" applyFill="1" applyBorder="1" applyAlignment="1">
      <alignment vertical="center"/>
    </xf>
    <xf numFmtId="0" fontId="3" fillId="2" borderId="17" xfId="0" applyFont="1" applyFill="1" applyBorder="1" applyAlignment="1">
      <alignment vertical="center"/>
    </xf>
    <xf numFmtId="0" fontId="3" fillId="2" borderId="19"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18"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6" xfId="0" applyFont="1" applyFill="1" applyBorder="1" applyAlignment="1">
      <alignment vertical="center" wrapText="1"/>
    </xf>
    <xf numFmtId="0" fontId="2" fillId="0" borderId="0" xfId="0" applyFont="1" applyFill="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52" xfId="0" applyFont="1" applyFill="1" applyBorder="1" applyAlignment="1">
      <alignment horizontal="center" vertical="center"/>
    </xf>
    <xf numFmtId="0" fontId="3" fillId="2" borderId="53" xfId="0" applyFont="1" applyFill="1" applyBorder="1" applyAlignment="1">
      <alignment horizontal="center" vertical="center"/>
    </xf>
    <xf numFmtId="0" fontId="3" fillId="3" borderId="39" xfId="0" applyFont="1" applyFill="1" applyBorder="1" applyAlignment="1">
      <alignment horizontal="center" vertical="center"/>
    </xf>
  </cellXfs>
  <cellStyles count="2">
    <cellStyle name="標準" xfId="0" builtinId="0"/>
    <cellStyle name="未定義"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521073</xdr:colOff>
      <xdr:row>10</xdr:row>
      <xdr:rowOff>40822</xdr:rowOff>
    </xdr:from>
    <xdr:to>
      <xdr:col>9</xdr:col>
      <xdr:colOff>248931</xdr:colOff>
      <xdr:row>10</xdr:row>
      <xdr:rowOff>353786</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2798798" y="2336347"/>
          <a:ext cx="327933" cy="312964"/>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600" b="1"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81"/>
  <sheetViews>
    <sheetView tabSelected="1" view="pageBreakPreview" zoomScale="70" zoomScaleNormal="64" zoomScaleSheetLayoutView="70" workbookViewId="0">
      <selection activeCell="E3" sqref="E3"/>
    </sheetView>
  </sheetViews>
  <sheetFormatPr defaultColWidth="9" defaultRowHeight="13.2" x14ac:dyDescent="0.2"/>
  <cols>
    <col min="1" max="1" width="3" style="2" customWidth="1"/>
    <col min="2" max="2" width="7.109375" style="2" customWidth="1"/>
    <col min="3" max="3" width="5.77734375" style="2" customWidth="1"/>
    <col min="4" max="4" width="4.109375" style="2" customWidth="1"/>
    <col min="5" max="5" width="22.109375" style="2" customWidth="1"/>
    <col min="6" max="6" width="37.88671875" style="2" customWidth="1"/>
    <col min="7" max="7" width="74.44140625" style="2" customWidth="1"/>
    <col min="8" max="8" width="6.6640625" style="9" bestFit="1" customWidth="1"/>
    <col min="9" max="9" width="9.44140625" style="2" customWidth="1"/>
    <col min="10" max="10" width="14.77734375" style="2" customWidth="1"/>
    <col min="11" max="11" width="1.88671875" style="2" customWidth="1"/>
    <col min="12" max="12" width="4.88671875" style="2" customWidth="1"/>
    <col min="13" max="16384" width="9" style="2"/>
  </cols>
  <sheetData>
    <row r="1" spans="1:12" ht="23.4" x14ac:dyDescent="0.2">
      <c r="A1" s="76"/>
      <c r="B1" s="78" t="s">
        <v>35</v>
      </c>
      <c r="C1" s="13"/>
      <c r="D1" s="166" t="s">
        <v>71</v>
      </c>
      <c r="E1" s="166"/>
      <c r="F1" s="166"/>
      <c r="G1" s="166"/>
      <c r="H1" s="100"/>
      <c r="I1" s="100"/>
      <c r="J1" s="80" t="s">
        <v>49</v>
      </c>
    </row>
    <row r="2" spans="1:12" ht="21" customHeight="1" x14ac:dyDescent="0.2">
      <c r="A2" s="76"/>
      <c r="B2" s="12"/>
      <c r="C2" s="13"/>
      <c r="D2" s="13"/>
      <c r="E2" s="13"/>
      <c r="F2" s="14"/>
      <c r="G2" s="15"/>
      <c r="H2" s="79"/>
      <c r="I2" s="47"/>
      <c r="J2" s="48" t="s">
        <v>90</v>
      </c>
    </row>
    <row r="3" spans="1:12" ht="24.75" customHeight="1" x14ac:dyDescent="0.2">
      <c r="B3" s="11"/>
      <c r="C3" s="11"/>
      <c r="D3" s="11"/>
      <c r="E3" s="11"/>
      <c r="F3" s="14"/>
      <c r="G3" s="53" t="s">
        <v>36</v>
      </c>
      <c r="H3" s="40"/>
      <c r="I3" s="40"/>
      <c r="J3" s="40"/>
    </row>
    <row r="4" spans="1:12" ht="24.75" customHeight="1" x14ac:dyDescent="0.35">
      <c r="A4" s="76"/>
      <c r="B4" s="77"/>
      <c r="C4" s="77"/>
      <c r="D4" s="77"/>
      <c r="E4" s="77"/>
      <c r="F4" s="14"/>
      <c r="G4" s="54" t="s">
        <v>37</v>
      </c>
      <c r="H4" s="41"/>
      <c r="I4" s="41"/>
      <c r="J4" s="42" t="s">
        <v>48</v>
      </c>
    </row>
    <row r="5" spans="1:12" ht="24.75" customHeight="1" x14ac:dyDescent="0.2">
      <c r="A5" s="76"/>
      <c r="B5" s="15"/>
      <c r="C5" s="15"/>
      <c r="D5" s="15"/>
      <c r="E5" s="15"/>
      <c r="F5" s="14"/>
      <c r="G5" s="54" t="s">
        <v>38</v>
      </c>
      <c r="H5" s="41"/>
      <c r="I5" s="41"/>
      <c r="J5" s="41"/>
      <c r="K5" s="1"/>
    </row>
    <row r="6" spans="1:12" ht="6" customHeight="1" x14ac:dyDescent="0.2">
      <c r="A6" s="76"/>
      <c r="B6" s="15"/>
      <c r="C6" s="15"/>
      <c r="D6" s="15"/>
      <c r="E6" s="15"/>
      <c r="F6" s="14"/>
      <c r="G6" s="82"/>
      <c r="H6" s="82"/>
      <c r="I6" s="83"/>
      <c r="J6" s="82"/>
    </row>
    <row r="7" spans="1:12" ht="23.4" x14ac:dyDescent="0.2">
      <c r="B7" s="39" t="s">
        <v>47</v>
      </c>
      <c r="C7" s="16"/>
      <c r="D7" s="16"/>
      <c r="E7" s="16"/>
      <c r="F7" s="17"/>
      <c r="G7" s="81"/>
      <c r="H7" s="82"/>
      <c r="I7" s="83"/>
      <c r="J7" s="81"/>
    </row>
    <row r="8" spans="1:12" ht="11.25" customHeight="1" x14ac:dyDescent="0.2">
      <c r="B8" s="40"/>
      <c r="C8" s="40"/>
      <c r="D8" s="40"/>
      <c r="E8" s="40"/>
      <c r="F8" s="49"/>
      <c r="G8" s="81"/>
      <c r="H8" s="82"/>
      <c r="I8" s="83"/>
      <c r="J8" s="81"/>
    </row>
    <row r="9" spans="1:12" ht="6" customHeight="1" x14ac:dyDescent="0.2">
      <c r="A9" s="76"/>
      <c r="B9" s="76"/>
      <c r="C9" s="76"/>
      <c r="D9" s="76"/>
      <c r="E9" s="76"/>
      <c r="F9" s="76"/>
      <c r="G9" s="76"/>
      <c r="H9" s="84"/>
      <c r="I9" s="76"/>
      <c r="J9" s="76"/>
    </row>
    <row r="10" spans="1:12" ht="8.25" customHeight="1" thickBot="1" x14ac:dyDescent="0.25">
      <c r="A10" s="76"/>
      <c r="B10" s="76"/>
      <c r="C10" s="76"/>
      <c r="D10" s="76"/>
      <c r="E10" s="76"/>
      <c r="F10" s="76"/>
      <c r="G10" s="76"/>
      <c r="H10" s="84"/>
      <c r="I10" s="76"/>
      <c r="J10" s="76"/>
      <c r="K10" s="1"/>
    </row>
    <row r="11" spans="1:12" ht="31.5" customHeight="1" thickBot="1" x14ac:dyDescent="0.25">
      <c r="A11" s="76"/>
      <c r="B11" s="3" t="s">
        <v>0</v>
      </c>
      <c r="C11" s="167" t="s">
        <v>1</v>
      </c>
      <c r="D11" s="168"/>
      <c r="E11" s="63" t="s">
        <v>2</v>
      </c>
      <c r="F11" s="4" t="s">
        <v>3</v>
      </c>
      <c r="G11" s="6" t="s">
        <v>6</v>
      </c>
      <c r="H11" s="5" t="s">
        <v>5</v>
      </c>
      <c r="I11" s="45" t="s">
        <v>4</v>
      </c>
      <c r="J11" s="50" t="s">
        <v>39</v>
      </c>
      <c r="K11" s="1"/>
    </row>
    <row r="12" spans="1:12" ht="20.100000000000001" customHeight="1" thickTop="1" x14ac:dyDescent="0.25">
      <c r="A12" s="76"/>
      <c r="B12" s="149" t="s">
        <v>92</v>
      </c>
      <c r="C12" s="150" t="s">
        <v>72</v>
      </c>
      <c r="D12" s="151"/>
      <c r="E12" s="156" t="s">
        <v>76</v>
      </c>
      <c r="F12" s="157" t="s">
        <v>81</v>
      </c>
      <c r="G12" s="20" t="s">
        <v>114</v>
      </c>
      <c r="H12" s="21">
        <v>15</v>
      </c>
      <c r="I12" s="169">
        <v>15</v>
      </c>
      <c r="J12" s="171"/>
      <c r="K12" s="1"/>
      <c r="L12" s="51"/>
    </row>
    <row r="13" spans="1:12" ht="20.100000000000001" customHeight="1" x14ac:dyDescent="0.2">
      <c r="A13" s="76"/>
      <c r="B13" s="121"/>
      <c r="C13" s="152"/>
      <c r="D13" s="153"/>
      <c r="E13" s="129"/>
      <c r="F13" s="106"/>
      <c r="G13" s="29" t="s">
        <v>115</v>
      </c>
      <c r="H13" s="26">
        <v>10</v>
      </c>
      <c r="I13" s="170"/>
      <c r="J13" s="118"/>
      <c r="K13" s="18"/>
    </row>
    <row r="14" spans="1:12" ht="20.100000000000001" customHeight="1" x14ac:dyDescent="0.25">
      <c r="A14" s="76"/>
      <c r="B14" s="121"/>
      <c r="C14" s="152"/>
      <c r="D14" s="153"/>
      <c r="E14" s="104" t="s">
        <v>77</v>
      </c>
      <c r="F14" s="105" t="s">
        <v>116</v>
      </c>
      <c r="G14" s="27" t="s">
        <v>7</v>
      </c>
      <c r="H14" s="28">
        <v>15</v>
      </c>
      <c r="I14" s="114">
        <v>15</v>
      </c>
      <c r="J14" s="116"/>
      <c r="K14" s="18"/>
      <c r="L14" s="51"/>
    </row>
    <row r="15" spans="1:12" ht="20.100000000000001" customHeight="1" x14ac:dyDescent="0.2">
      <c r="A15" s="76"/>
      <c r="B15" s="121"/>
      <c r="C15" s="152"/>
      <c r="D15" s="153"/>
      <c r="E15" s="105"/>
      <c r="F15" s="105"/>
      <c r="G15" s="24" t="s">
        <v>8</v>
      </c>
      <c r="H15" s="23">
        <v>14</v>
      </c>
      <c r="I15" s="114"/>
      <c r="J15" s="117"/>
      <c r="K15" s="1"/>
    </row>
    <row r="16" spans="1:12" ht="20.100000000000001" customHeight="1" x14ac:dyDescent="0.2">
      <c r="A16" s="76"/>
      <c r="B16" s="121"/>
      <c r="C16" s="152"/>
      <c r="D16" s="153"/>
      <c r="E16" s="105"/>
      <c r="F16" s="105"/>
      <c r="G16" s="24" t="s">
        <v>9</v>
      </c>
      <c r="H16" s="23">
        <v>13</v>
      </c>
      <c r="I16" s="114"/>
      <c r="J16" s="117"/>
      <c r="K16" s="1"/>
    </row>
    <row r="17" spans="1:17" ht="20.100000000000001" customHeight="1" x14ac:dyDescent="0.2">
      <c r="A17" s="76"/>
      <c r="B17" s="121"/>
      <c r="C17" s="152"/>
      <c r="D17" s="153"/>
      <c r="E17" s="105"/>
      <c r="F17" s="105"/>
      <c r="G17" s="24" t="s">
        <v>10</v>
      </c>
      <c r="H17" s="23">
        <v>12</v>
      </c>
      <c r="I17" s="114"/>
      <c r="J17" s="117"/>
      <c r="K17" s="1"/>
    </row>
    <row r="18" spans="1:17" ht="20.100000000000001" customHeight="1" x14ac:dyDescent="0.2">
      <c r="A18" s="76"/>
      <c r="B18" s="121"/>
      <c r="C18" s="152"/>
      <c r="D18" s="153"/>
      <c r="E18" s="105"/>
      <c r="F18" s="105"/>
      <c r="G18" s="24" t="s">
        <v>11</v>
      </c>
      <c r="H18" s="23">
        <v>11</v>
      </c>
      <c r="I18" s="114"/>
      <c r="J18" s="117"/>
      <c r="K18" s="1"/>
    </row>
    <row r="19" spans="1:17" ht="20.100000000000001" customHeight="1" x14ac:dyDescent="0.2">
      <c r="A19" s="76"/>
      <c r="B19" s="121"/>
      <c r="C19" s="152"/>
      <c r="D19" s="153"/>
      <c r="E19" s="105"/>
      <c r="F19" s="105"/>
      <c r="G19" s="24" t="s">
        <v>12</v>
      </c>
      <c r="H19" s="23">
        <v>10</v>
      </c>
      <c r="I19" s="114"/>
      <c r="J19" s="117"/>
      <c r="K19" s="1"/>
    </row>
    <row r="20" spans="1:17" ht="20.100000000000001" customHeight="1" x14ac:dyDescent="0.2">
      <c r="A20" s="76"/>
      <c r="B20" s="121"/>
      <c r="C20" s="152"/>
      <c r="D20" s="153"/>
      <c r="E20" s="105"/>
      <c r="F20" s="105"/>
      <c r="G20" s="24" t="s">
        <v>13</v>
      </c>
      <c r="H20" s="23">
        <v>8</v>
      </c>
      <c r="I20" s="114"/>
      <c r="J20" s="117"/>
      <c r="K20" s="1"/>
    </row>
    <row r="21" spans="1:17" ht="20.100000000000001" customHeight="1" x14ac:dyDescent="0.2">
      <c r="A21" s="76"/>
      <c r="B21" s="121"/>
      <c r="C21" s="152"/>
      <c r="D21" s="153"/>
      <c r="E21" s="105"/>
      <c r="F21" s="105"/>
      <c r="G21" s="24" t="s">
        <v>14</v>
      </c>
      <c r="H21" s="23">
        <v>6</v>
      </c>
      <c r="I21" s="114"/>
      <c r="J21" s="117"/>
      <c r="K21" s="1"/>
    </row>
    <row r="22" spans="1:17" ht="20.100000000000001" customHeight="1" x14ac:dyDescent="0.2">
      <c r="A22" s="76"/>
      <c r="B22" s="121"/>
      <c r="C22" s="152"/>
      <c r="D22" s="153"/>
      <c r="E22" s="105"/>
      <c r="F22" s="105"/>
      <c r="G22" s="24" t="s">
        <v>15</v>
      </c>
      <c r="H22" s="23">
        <v>4</v>
      </c>
      <c r="I22" s="114"/>
      <c r="J22" s="117"/>
      <c r="K22" s="1"/>
    </row>
    <row r="23" spans="1:17" ht="20.100000000000001" customHeight="1" x14ac:dyDescent="0.2">
      <c r="A23" s="76"/>
      <c r="B23" s="121"/>
      <c r="C23" s="152"/>
      <c r="D23" s="153"/>
      <c r="E23" s="105"/>
      <c r="F23" s="105"/>
      <c r="G23" s="24" t="s">
        <v>16</v>
      </c>
      <c r="H23" s="23">
        <v>2</v>
      </c>
      <c r="I23" s="114"/>
      <c r="J23" s="117"/>
      <c r="K23" s="1"/>
    </row>
    <row r="24" spans="1:17" ht="20.100000000000001" customHeight="1" x14ac:dyDescent="0.2">
      <c r="A24" s="76"/>
      <c r="B24" s="121"/>
      <c r="C24" s="152"/>
      <c r="D24" s="153"/>
      <c r="E24" s="105"/>
      <c r="F24" s="105"/>
      <c r="G24" s="25" t="s">
        <v>17</v>
      </c>
      <c r="H24" s="26">
        <v>0</v>
      </c>
      <c r="I24" s="114"/>
      <c r="J24" s="118"/>
      <c r="K24" s="1"/>
    </row>
    <row r="25" spans="1:17" ht="20.100000000000001" customHeight="1" x14ac:dyDescent="0.2">
      <c r="A25" s="76"/>
      <c r="B25" s="121"/>
      <c r="C25" s="152"/>
      <c r="D25" s="153"/>
      <c r="E25" s="104" t="s">
        <v>78</v>
      </c>
      <c r="F25" s="104" t="s">
        <v>89</v>
      </c>
      <c r="G25" s="27" t="s">
        <v>70</v>
      </c>
      <c r="H25" s="28">
        <v>7</v>
      </c>
      <c r="I25" s="113">
        <v>7</v>
      </c>
      <c r="J25" s="116"/>
      <c r="K25" s="1"/>
    </row>
    <row r="26" spans="1:17" ht="37.799999999999997" customHeight="1" x14ac:dyDescent="0.2">
      <c r="A26" s="76"/>
      <c r="B26" s="121"/>
      <c r="C26" s="152"/>
      <c r="D26" s="153"/>
      <c r="E26" s="105"/>
      <c r="F26" s="158"/>
      <c r="G26" s="22" t="s">
        <v>69</v>
      </c>
      <c r="H26" s="23">
        <v>5</v>
      </c>
      <c r="I26" s="114"/>
      <c r="J26" s="119"/>
      <c r="K26" s="1"/>
    </row>
    <row r="27" spans="1:17" ht="37.799999999999997" customHeight="1" x14ac:dyDescent="0.2">
      <c r="A27" s="76"/>
      <c r="B27" s="121"/>
      <c r="C27" s="152"/>
      <c r="D27" s="153"/>
      <c r="E27" s="105"/>
      <c r="F27" s="158"/>
      <c r="G27" s="22" t="s">
        <v>65</v>
      </c>
      <c r="H27" s="23">
        <v>3</v>
      </c>
      <c r="I27" s="114"/>
      <c r="J27" s="119"/>
      <c r="K27" s="1"/>
    </row>
    <row r="28" spans="1:17" ht="20.100000000000001" customHeight="1" x14ac:dyDescent="0.2">
      <c r="A28" s="76"/>
      <c r="B28" s="121"/>
      <c r="C28" s="152"/>
      <c r="D28" s="153"/>
      <c r="E28" s="106"/>
      <c r="F28" s="159"/>
      <c r="G28" s="25" t="s">
        <v>34</v>
      </c>
      <c r="H28" s="26">
        <v>0</v>
      </c>
      <c r="I28" s="115"/>
      <c r="J28" s="118"/>
      <c r="K28" s="1"/>
    </row>
    <row r="29" spans="1:17" ht="30" customHeight="1" x14ac:dyDescent="0.2">
      <c r="A29" s="76"/>
      <c r="B29" s="121"/>
      <c r="C29" s="152"/>
      <c r="D29" s="153"/>
      <c r="E29" s="104" t="s">
        <v>79</v>
      </c>
      <c r="F29" s="104" t="s">
        <v>18</v>
      </c>
      <c r="G29" s="30" t="s">
        <v>19</v>
      </c>
      <c r="H29" s="31">
        <v>3</v>
      </c>
      <c r="I29" s="146">
        <v>3</v>
      </c>
      <c r="J29" s="116"/>
      <c r="K29" s="1"/>
    </row>
    <row r="30" spans="1:17" ht="30" customHeight="1" x14ac:dyDescent="0.2">
      <c r="A30" s="76"/>
      <c r="B30" s="121"/>
      <c r="C30" s="154"/>
      <c r="D30" s="155"/>
      <c r="E30" s="106"/>
      <c r="F30" s="106"/>
      <c r="G30" s="25" t="s">
        <v>20</v>
      </c>
      <c r="H30" s="26">
        <v>0</v>
      </c>
      <c r="I30" s="137"/>
      <c r="J30" s="148"/>
      <c r="K30" s="1"/>
    </row>
    <row r="31" spans="1:17" s="65" customFormat="1" ht="20.100000000000001" customHeight="1" x14ac:dyDescent="0.2">
      <c r="A31" s="85"/>
      <c r="B31" s="121"/>
      <c r="C31" s="142" t="s">
        <v>73</v>
      </c>
      <c r="D31" s="143"/>
      <c r="E31" s="104" t="s">
        <v>86</v>
      </c>
      <c r="F31" s="104" t="s">
        <v>84</v>
      </c>
      <c r="G31" s="27" t="s">
        <v>51</v>
      </c>
      <c r="H31" s="58">
        <v>5</v>
      </c>
      <c r="I31" s="107">
        <v>5</v>
      </c>
      <c r="J31" s="110"/>
      <c r="K31" s="66"/>
      <c r="L31" s="69"/>
      <c r="M31" s="101"/>
      <c r="N31" s="101"/>
      <c r="O31" s="101"/>
      <c r="P31" s="101"/>
      <c r="Q31" s="69"/>
    </row>
    <row r="32" spans="1:17" s="65" customFormat="1" ht="20.100000000000001" customHeight="1" x14ac:dyDescent="0.2">
      <c r="A32" s="85"/>
      <c r="B32" s="121"/>
      <c r="C32" s="144"/>
      <c r="D32" s="145"/>
      <c r="E32" s="105"/>
      <c r="F32" s="105"/>
      <c r="G32" s="24" t="s">
        <v>52</v>
      </c>
      <c r="H32" s="57">
        <v>3</v>
      </c>
      <c r="I32" s="108"/>
      <c r="J32" s="111"/>
      <c r="K32" s="70"/>
      <c r="L32" s="68"/>
      <c r="M32" s="101"/>
      <c r="N32" s="101"/>
      <c r="O32" s="101"/>
      <c r="P32" s="101"/>
    </row>
    <row r="33" spans="1:16" s="65" customFormat="1" ht="20.100000000000001" customHeight="1" x14ac:dyDescent="0.2">
      <c r="A33" s="85"/>
      <c r="B33" s="121"/>
      <c r="C33" s="144"/>
      <c r="D33" s="145"/>
      <c r="E33" s="106"/>
      <c r="F33" s="106"/>
      <c r="G33" s="32" t="s">
        <v>21</v>
      </c>
      <c r="H33" s="59">
        <v>0</v>
      </c>
      <c r="I33" s="109"/>
      <c r="J33" s="112"/>
      <c r="K33" s="67"/>
      <c r="L33" s="68"/>
      <c r="M33" s="102"/>
      <c r="N33" s="102"/>
      <c r="O33" s="102"/>
      <c r="P33" s="102"/>
    </row>
    <row r="34" spans="1:16" s="65" customFormat="1" ht="20.100000000000001" customHeight="1" x14ac:dyDescent="0.2">
      <c r="A34" s="85"/>
      <c r="B34" s="121"/>
      <c r="C34" s="144"/>
      <c r="D34" s="145"/>
      <c r="E34" s="104" t="s">
        <v>103</v>
      </c>
      <c r="F34" s="104" t="s">
        <v>85</v>
      </c>
      <c r="G34" s="30" t="s">
        <v>51</v>
      </c>
      <c r="H34" s="37">
        <v>2</v>
      </c>
      <c r="I34" s="107">
        <v>2</v>
      </c>
      <c r="J34" s="110"/>
      <c r="K34" s="68"/>
      <c r="L34" s="68"/>
      <c r="M34" s="102"/>
      <c r="N34" s="102"/>
      <c r="O34" s="102"/>
      <c r="P34" s="102"/>
    </row>
    <row r="35" spans="1:16" s="65" customFormat="1" ht="20.100000000000001" customHeight="1" x14ac:dyDescent="0.2">
      <c r="A35" s="85"/>
      <c r="B35" s="121"/>
      <c r="C35" s="144"/>
      <c r="D35" s="145"/>
      <c r="E35" s="105"/>
      <c r="F35" s="105"/>
      <c r="G35" s="24" t="s">
        <v>52</v>
      </c>
      <c r="H35" s="23">
        <v>1</v>
      </c>
      <c r="I35" s="108"/>
      <c r="J35" s="111"/>
      <c r="K35" s="68"/>
      <c r="L35" s="68"/>
      <c r="M35" s="102"/>
      <c r="N35" s="102"/>
      <c r="O35" s="102"/>
      <c r="P35" s="102"/>
    </row>
    <row r="36" spans="1:16" s="65" customFormat="1" ht="20.100000000000001" customHeight="1" x14ac:dyDescent="0.2">
      <c r="A36" s="85"/>
      <c r="B36" s="121"/>
      <c r="C36" s="144"/>
      <c r="D36" s="145"/>
      <c r="E36" s="106"/>
      <c r="F36" s="106"/>
      <c r="G36" s="25" t="s">
        <v>21</v>
      </c>
      <c r="H36" s="26">
        <v>0</v>
      </c>
      <c r="I36" s="109"/>
      <c r="J36" s="112"/>
      <c r="K36" s="68"/>
      <c r="L36" s="68"/>
      <c r="M36" s="102"/>
      <c r="N36" s="102"/>
      <c r="O36" s="102"/>
      <c r="P36" s="102"/>
    </row>
    <row r="37" spans="1:16" s="65" customFormat="1" ht="20.100000000000001" customHeight="1" x14ac:dyDescent="0.2">
      <c r="A37" s="85"/>
      <c r="B37" s="121"/>
      <c r="C37" s="144"/>
      <c r="D37" s="145"/>
      <c r="E37" s="104" t="s">
        <v>91</v>
      </c>
      <c r="F37" s="104" t="s">
        <v>53</v>
      </c>
      <c r="G37" s="30" t="s">
        <v>22</v>
      </c>
      <c r="H37" s="60">
        <v>4</v>
      </c>
      <c r="I37" s="107">
        <v>4</v>
      </c>
      <c r="J37" s="110"/>
      <c r="K37" s="64"/>
      <c r="M37" s="102"/>
      <c r="N37" s="102"/>
      <c r="O37" s="102"/>
      <c r="P37" s="102"/>
    </row>
    <row r="38" spans="1:16" s="65" customFormat="1" ht="20.100000000000001" customHeight="1" x14ac:dyDescent="0.2">
      <c r="A38" s="85"/>
      <c r="B38" s="121"/>
      <c r="C38" s="144"/>
      <c r="D38" s="145"/>
      <c r="E38" s="105"/>
      <c r="F38" s="105"/>
      <c r="G38" s="24" t="s">
        <v>23</v>
      </c>
      <c r="H38" s="57">
        <v>2</v>
      </c>
      <c r="I38" s="108"/>
      <c r="J38" s="111"/>
      <c r="K38" s="64"/>
    </row>
    <row r="39" spans="1:16" s="65" customFormat="1" ht="20.100000000000001" customHeight="1" x14ac:dyDescent="0.2">
      <c r="A39" s="85"/>
      <c r="B39" s="121"/>
      <c r="C39" s="144"/>
      <c r="D39" s="145"/>
      <c r="E39" s="106"/>
      <c r="F39" s="106"/>
      <c r="G39" s="25" t="s">
        <v>24</v>
      </c>
      <c r="H39" s="26">
        <v>0</v>
      </c>
      <c r="I39" s="109"/>
      <c r="J39" s="112"/>
      <c r="K39" s="64"/>
    </row>
    <row r="40" spans="1:16" ht="20.100000000000001" customHeight="1" x14ac:dyDescent="0.2">
      <c r="A40" s="76"/>
      <c r="B40" s="121"/>
      <c r="C40" s="144"/>
      <c r="D40" s="145"/>
      <c r="E40" s="104" t="s">
        <v>94</v>
      </c>
      <c r="F40" s="104" t="s">
        <v>82</v>
      </c>
      <c r="G40" s="27" t="s">
        <v>112</v>
      </c>
      <c r="H40" s="28">
        <v>6</v>
      </c>
      <c r="I40" s="146">
        <v>6</v>
      </c>
      <c r="J40" s="116"/>
      <c r="K40" s="1"/>
    </row>
    <row r="41" spans="1:16" ht="20.100000000000001" customHeight="1" x14ac:dyDescent="0.2">
      <c r="A41" s="76"/>
      <c r="B41" s="121"/>
      <c r="C41" s="144"/>
      <c r="D41" s="145"/>
      <c r="E41" s="105"/>
      <c r="F41" s="105"/>
      <c r="G41" s="32" t="s">
        <v>54</v>
      </c>
      <c r="H41" s="33">
        <v>5</v>
      </c>
      <c r="I41" s="147"/>
      <c r="J41" s="119"/>
      <c r="K41" s="1"/>
    </row>
    <row r="42" spans="1:16" ht="20.100000000000001" customHeight="1" x14ac:dyDescent="0.2">
      <c r="A42" s="76"/>
      <c r="B42" s="121"/>
      <c r="C42" s="144"/>
      <c r="D42" s="145"/>
      <c r="E42" s="105"/>
      <c r="F42" s="105"/>
      <c r="G42" s="32" t="s">
        <v>55</v>
      </c>
      <c r="H42" s="33">
        <v>4</v>
      </c>
      <c r="I42" s="147"/>
      <c r="J42" s="119"/>
      <c r="K42" s="1"/>
    </row>
    <row r="43" spans="1:16" ht="20.100000000000001" customHeight="1" x14ac:dyDescent="0.2">
      <c r="A43" s="76"/>
      <c r="B43" s="121"/>
      <c r="C43" s="144"/>
      <c r="D43" s="145"/>
      <c r="E43" s="105"/>
      <c r="F43" s="105"/>
      <c r="G43" s="32" t="s">
        <v>56</v>
      </c>
      <c r="H43" s="33">
        <v>3</v>
      </c>
      <c r="I43" s="147"/>
      <c r="J43" s="119"/>
      <c r="K43" s="1"/>
    </row>
    <row r="44" spans="1:16" ht="20.100000000000001" customHeight="1" x14ac:dyDescent="0.2">
      <c r="A44" s="76"/>
      <c r="B44" s="121"/>
      <c r="C44" s="144"/>
      <c r="D44" s="145"/>
      <c r="E44" s="105"/>
      <c r="F44" s="105"/>
      <c r="G44" s="32" t="s">
        <v>57</v>
      </c>
      <c r="H44" s="33">
        <v>2</v>
      </c>
      <c r="I44" s="147"/>
      <c r="J44" s="119"/>
      <c r="K44" s="1"/>
    </row>
    <row r="45" spans="1:16" ht="20.100000000000001" customHeight="1" x14ac:dyDescent="0.2">
      <c r="A45" s="76"/>
      <c r="B45" s="121"/>
      <c r="C45" s="144"/>
      <c r="D45" s="145"/>
      <c r="E45" s="106"/>
      <c r="F45" s="106"/>
      <c r="G45" s="25" t="s">
        <v>58</v>
      </c>
      <c r="H45" s="26">
        <v>1</v>
      </c>
      <c r="I45" s="137"/>
      <c r="J45" s="148"/>
      <c r="K45" s="1"/>
    </row>
    <row r="46" spans="1:16" ht="20.100000000000001" customHeight="1" x14ac:dyDescent="0.2">
      <c r="A46" s="76"/>
      <c r="B46" s="121"/>
      <c r="C46" s="144"/>
      <c r="D46" s="145"/>
      <c r="E46" s="104" t="s">
        <v>95</v>
      </c>
      <c r="F46" s="128" t="s">
        <v>59</v>
      </c>
      <c r="G46" s="27" t="s">
        <v>60</v>
      </c>
      <c r="H46" s="28">
        <v>3</v>
      </c>
      <c r="I46" s="146">
        <v>3</v>
      </c>
      <c r="J46" s="116"/>
      <c r="K46" s="1"/>
    </row>
    <row r="47" spans="1:16" ht="20.100000000000001" customHeight="1" x14ac:dyDescent="0.2">
      <c r="A47" s="76"/>
      <c r="B47" s="121"/>
      <c r="C47" s="144"/>
      <c r="D47" s="145"/>
      <c r="E47" s="105"/>
      <c r="F47" s="129"/>
      <c r="G47" s="24" t="s">
        <v>100</v>
      </c>
      <c r="H47" s="23">
        <v>2</v>
      </c>
      <c r="I47" s="147"/>
      <c r="J47" s="119"/>
      <c r="K47" s="1"/>
    </row>
    <row r="48" spans="1:16" ht="20.100000000000001" customHeight="1" x14ac:dyDescent="0.2">
      <c r="A48" s="76"/>
      <c r="B48" s="121"/>
      <c r="C48" s="144"/>
      <c r="D48" s="145"/>
      <c r="E48" s="105"/>
      <c r="F48" s="129"/>
      <c r="G48" s="24" t="s">
        <v>98</v>
      </c>
      <c r="H48" s="23">
        <v>1</v>
      </c>
      <c r="I48" s="147"/>
      <c r="J48" s="119"/>
      <c r="K48" s="1"/>
    </row>
    <row r="49" spans="1:11" ht="20.100000000000001" customHeight="1" x14ac:dyDescent="0.2">
      <c r="A49" s="76"/>
      <c r="B49" s="121"/>
      <c r="C49" s="144"/>
      <c r="D49" s="145"/>
      <c r="E49" s="106"/>
      <c r="F49" s="165"/>
      <c r="G49" s="25" t="s">
        <v>61</v>
      </c>
      <c r="H49" s="26">
        <v>0</v>
      </c>
      <c r="I49" s="137"/>
      <c r="J49" s="148"/>
      <c r="K49" s="1"/>
    </row>
    <row r="50" spans="1:11" ht="20.100000000000001" customHeight="1" x14ac:dyDescent="0.2">
      <c r="A50" s="76"/>
      <c r="B50" s="121"/>
      <c r="C50" s="144"/>
      <c r="D50" s="145"/>
      <c r="E50" s="131" t="s">
        <v>96</v>
      </c>
      <c r="F50" s="132" t="s">
        <v>68</v>
      </c>
      <c r="G50" s="30" t="s">
        <v>99</v>
      </c>
      <c r="H50" s="31">
        <v>2</v>
      </c>
      <c r="I50" s="135">
        <v>2</v>
      </c>
      <c r="J50" s="116"/>
      <c r="K50" s="1"/>
    </row>
    <row r="51" spans="1:11" ht="20.100000000000001" customHeight="1" x14ac:dyDescent="0.2">
      <c r="A51" s="76"/>
      <c r="B51" s="121"/>
      <c r="C51" s="144"/>
      <c r="D51" s="145"/>
      <c r="E51" s="131"/>
      <c r="F51" s="133"/>
      <c r="G51" s="24" t="s">
        <v>104</v>
      </c>
      <c r="H51" s="23">
        <v>1</v>
      </c>
      <c r="I51" s="136"/>
      <c r="J51" s="117"/>
      <c r="K51" s="1"/>
    </row>
    <row r="52" spans="1:11" ht="20.100000000000001" customHeight="1" x14ac:dyDescent="0.2">
      <c r="A52" s="76"/>
      <c r="B52" s="121"/>
      <c r="C52" s="144"/>
      <c r="D52" s="145"/>
      <c r="E52" s="131"/>
      <c r="F52" s="134"/>
      <c r="G52" s="25" t="s">
        <v>25</v>
      </c>
      <c r="H52" s="33">
        <v>0</v>
      </c>
      <c r="I52" s="137"/>
      <c r="J52" s="118"/>
      <c r="K52" s="1"/>
    </row>
    <row r="53" spans="1:11" ht="19.5" customHeight="1" x14ac:dyDescent="0.2">
      <c r="A53" s="76"/>
      <c r="B53" s="121"/>
      <c r="C53" s="144"/>
      <c r="D53" s="145"/>
      <c r="E53" s="131" t="s">
        <v>97</v>
      </c>
      <c r="F53" s="162" t="s">
        <v>62</v>
      </c>
      <c r="G53" s="34" t="s">
        <v>83</v>
      </c>
      <c r="H53" s="31">
        <v>3</v>
      </c>
      <c r="I53" s="138">
        <v>3</v>
      </c>
      <c r="J53" s="141"/>
      <c r="K53" s="1"/>
    </row>
    <row r="54" spans="1:11" ht="19.5" customHeight="1" x14ac:dyDescent="0.2">
      <c r="A54" s="76"/>
      <c r="B54" s="121"/>
      <c r="C54" s="144"/>
      <c r="D54" s="145"/>
      <c r="E54" s="104"/>
      <c r="F54" s="163"/>
      <c r="G54" s="34" t="s">
        <v>63</v>
      </c>
      <c r="H54" s="71">
        <v>1</v>
      </c>
      <c r="I54" s="139"/>
      <c r="J54" s="117"/>
      <c r="K54" s="1"/>
    </row>
    <row r="55" spans="1:11" ht="19.5" customHeight="1" x14ac:dyDescent="0.2">
      <c r="A55" s="76"/>
      <c r="B55" s="121"/>
      <c r="C55" s="144"/>
      <c r="D55" s="145"/>
      <c r="E55" s="131"/>
      <c r="F55" s="164"/>
      <c r="G55" s="29" t="s">
        <v>64</v>
      </c>
      <c r="H55" s="26">
        <v>0</v>
      </c>
      <c r="I55" s="140"/>
      <c r="J55" s="118"/>
      <c r="K55" s="1"/>
    </row>
    <row r="56" spans="1:11" ht="24.75" customHeight="1" x14ac:dyDescent="0.2">
      <c r="A56" s="76"/>
      <c r="B56" s="121"/>
      <c r="C56" s="115" t="s">
        <v>26</v>
      </c>
      <c r="D56" s="160"/>
      <c r="E56" s="161"/>
      <c r="F56" s="161"/>
      <c r="G56" s="86"/>
      <c r="H56" s="87"/>
      <c r="I56" s="62">
        <f>I31+I34+I37+I40+I46+I50+I53</f>
        <v>25</v>
      </c>
      <c r="J56" s="61">
        <f>J31+J34+J37+J40+J46+J50+J53</f>
        <v>0</v>
      </c>
      <c r="K56" s="1"/>
    </row>
    <row r="57" spans="1:11" ht="24.75" customHeight="1" x14ac:dyDescent="0.2">
      <c r="A57" s="76"/>
      <c r="B57" s="75"/>
      <c r="C57" s="130" t="s">
        <v>40</v>
      </c>
      <c r="D57" s="130"/>
      <c r="E57" s="130"/>
      <c r="F57" s="130"/>
      <c r="G57" s="86"/>
      <c r="H57" s="88"/>
      <c r="I57" s="72">
        <f>+I12+I14+I25+I29+I56</f>
        <v>65</v>
      </c>
      <c r="J57" s="73">
        <f>+J12+J14+J25+J29+J56</f>
        <v>0</v>
      </c>
      <c r="K57" s="1"/>
    </row>
    <row r="58" spans="1:11" ht="21.6" customHeight="1" x14ac:dyDescent="0.2">
      <c r="A58" s="76"/>
      <c r="B58" s="120" t="s">
        <v>93</v>
      </c>
      <c r="C58" s="122" t="s">
        <v>88</v>
      </c>
      <c r="D58" s="123"/>
      <c r="E58" s="105" t="s">
        <v>108</v>
      </c>
      <c r="F58" s="105" t="s">
        <v>80</v>
      </c>
      <c r="G58" s="74" t="s">
        <v>105</v>
      </c>
      <c r="H58" s="28">
        <v>10</v>
      </c>
      <c r="I58" s="114">
        <v>10</v>
      </c>
      <c r="J58" s="119"/>
      <c r="K58" s="1"/>
    </row>
    <row r="59" spans="1:11" ht="36" customHeight="1" x14ac:dyDescent="0.2">
      <c r="A59" s="76"/>
      <c r="B59" s="121"/>
      <c r="C59" s="124"/>
      <c r="D59" s="125"/>
      <c r="E59" s="105"/>
      <c r="F59" s="105"/>
      <c r="G59" s="22" t="s">
        <v>106</v>
      </c>
      <c r="H59" s="23">
        <v>5</v>
      </c>
      <c r="I59" s="114"/>
      <c r="J59" s="117"/>
      <c r="K59" s="1"/>
    </row>
    <row r="60" spans="1:11" ht="21.6" customHeight="1" x14ac:dyDescent="0.2">
      <c r="A60" s="76"/>
      <c r="B60" s="121"/>
      <c r="C60" s="124"/>
      <c r="D60" s="125"/>
      <c r="E60" s="105"/>
      <c r="F60" s="105"/>
      <c r="G60" s="36" t="s">
        <v>107</v>
      </c>
      <c r="H60" s="33">
        <v>0</v>
      </c>
      <c r="I60" s="114"/>
      <c r="J60" s="117"/>
      <c r="K60" s="1"/>
    </row>
    <row r="61" spans="1:11" ht="21.6" customHeight="1" x14ac:dyDescent="0.2">
      <c r="A61" s="76"/>
      <c r="B61" s="121"/>
      <c r="C61" s="124"/>
      <c r="D61" s="125"/>
      <c r="E61" s="128" t="s">
        <v>109</v>
      </c>
      <c r="F61" s="104" t="s">
        <v>74</v>
      </c>
      <c r="G61" s="30" t="s">
        <v>75</v>
      </c>
      <c r="H61" s="37">
        <v>10</v>
      </c>
      <c r="I61" s="113">
        <v>10</v>
      </c>
      <c r="J61" s="116"/>
      <c r="K61" s="1"/>
    </row>
    <row r="62" spans="1:11" ht="30" customHeight="1" x14ac:dyDescent="0.2">
      <c r="A62" s="76"/>
      <c r="B62" s="121"/>
      <c r="C62" s="124"/>
      <c r="D62" s="125"/>
      <c r="E62" s="129"/>
      <c r="F62" s="105"/>
      <c r="G62" s="22" t="s">
        <v>101</v>
      </c>
      <c r="H62" s="23">
        <v>5</v>
      </c>
      <c r="I62" s="114"/>
      <c r="J62" s="117"/>
      <c r="K62" s="1"/>
    </row>
    <row r="63" spans="1:11" ht="20.100000000000001" customHeight="1" x14ac:dyDescent="0.2">
      <c r="A63" s="76"/>
      <c r="B63" s="121"/>
      <c r="C63" s="124"/>
      <c r="D63" s="125"/>
      <c r="E63" s="129"/>
      <c r="F63" s="105"/>
      <c r="G63" s="22" t="s">
        <v>102</v>
      </c>
      <c r="H63" s="23">
        <v>3</v>
      </c>
      <c r="I63" s="114"/>
      <c r="J63" s="117"/>
      <c r="K63" s="1"/>
    </row>
    <row r="64" spans="1:11" ht="20.100000000000001" customHeight="1" x14ac:dyDescent="0.2">
      <c r="A64" s="76"/>
      <c r="B64" s="121"/>
      <c r="C64" s="124"/>
      <c r="D64" s="125"/>
      <c r="E64" s="129"/>
      <c r="F64" s="105"/>
      <c r="G64" s="29" t="s">
        <v>27</v>
      </c>
      <c r="H64" s="26">
        <v>0</v>
      </c>
      <c r="I64" s="114"/>
      <c r="J64" s="117"/>
      <c r="K64" s="1"/>
    </row>
    <row r="65" spans="1:11" ht="21.6" customHeight="1" x14ac:dyDescent="0.2">
      <c r="A65" s="76"/>
      <c r="B65" s="121"/>
      <c r="C65" s="124"/>
      <c r="D65" s="125"/>
      <c r="E65" s="104" t="s">
        <v>110</v>
      </c>
      <c r="F65" s="104" t="s">
        <v>87</v>
      </c>
      <c r="G65" s="30" t="s">
        <v>28</v>
      </c>
      <c r="H65" s="37">
        <v>5</v>
      </c>
      <c r="I65" s="113">
        <v>5</v>
      </c>
      <c r="J65" s="116"/>
      <c r="K65" s="1"/>
    </row>
    <row r="66" spans="1:11" ht="38.25" customHeight="1" x14ac:dyDescent="0.2">
      <c r="A66" s="76"/>
      <c r="B66" s="121"/>
      <c r="C66" s="124"/>
      <c r="D66" s="125"/>
      <c r="E66" s="105"/>
      <c r="F66" s="105"/>
      <c r="G66" s="22" t="s">
        <v>45</v>
      </c>
      <c r="H66" s="23">
        <v>3</v>
      </c>
      <c r="I66" s="114"/>
      <c r="J66" s="117"/>
      <c r="K66" s="1"/>
    </row>
    <row r="67" spans="1:11" ht="38.25" customHeight="1" x14ac:dyDescent="0.2">
      <c r="A67" s="76"/>
      <c r="B67" s="121"/>
      <c r="C67" s="124"/>
      <c r="D67" s="125"/>
      <c r="E67" s="105"/>
      <c r="F67" s="105"/>
      <c r="G67" s="22" t="s">
        <v>66</v>
      </c>
      <c r="H67" s="23">
        <v>1.5</v>
      </c>
      <c r="I67" s="114"/>
      <c r="J67" s="117"/>
      <c r="K67" s="1"/>
    </row>
    <row r="68" spans="1:11" ht="21.6" customHeight="1" x14ac:dyDescent="0.2">
      <c r="A68" s="76"/>
      <c r="B68" s="121"/>
      <c r="C68" s="124"/>
      <c r="D68" s="125"/>
      <c r="E68" s="105"/>
      <c r="F68" s="105"/>
      <c r="G68" s="22" t="s">
        <v>29</v>
      </c>
      <c r="H68" s="23">
        <v>2.5</v>
      </c>
      <c r="I68" s="114"/>
      <c r="J68" s="117"/>
      <c r="K68" s="1"/>
    </row>
    <row r="69" spans="1:11" ht="38.25" customHeight="1" x14ac:dyDescent="0.2">
      <c r="A69" s="76"/>
      <c r="B69" s="121"/>
      <c r="C69" s="124"/>
      <c r="D69" s="125"/>
      <c r="E69" s="105"/>
      <c r="F69" s="105"/>
      <c r="G69" s="22" t="s">
        <v>46</v>
      </c>
      <c r="H69" s="35">
        <v>1.5</v>
      </c>
      <c r="I69" s="114"/>
      <c r="J69" s="117"/>
      <c r="K69" s="1"/>
    </row>
    <row r="70" spans="1:11" ht="38.25" customHeight="1" x14ac:dyDescent="0.2">
      <c r="A70" s="76"/>
      <c r="B70" s="121"/>
      <c r="C70" s="124"/>
      <c r="D70" s="125"/>
      <c r="E70" s="105"/>
      <c r="F70" s="105"/>
      <c r="G70" s="22" t="s">
        <v>67</v>
      </c>
      <c r="H70" s="23">
        <v>0.5</v>
      </c>
      <c r="I70" s="114"/>
      <c r="J70" s="117"/>
      <c r="K70" s="1"/>
    </row>
    <row r="71" spans="1:11" ht="21.6" customHeight="1" x14ac:dyDescent="0.2">
      <c r="A71" s="76"/>
      <c r="B71" s="121"/>
      <c r="C71" s="124"/>
      <c r="D71" s="125"/>
      <c r="E71" s="106"/>
      <c r="F71" s="106"/>
      <c r="G71" s="25" t="s">
        <v>34</v>
      </c>
      <c r="H71" s="26">
        <v>0</v>
      </c>
      <c r="I71" s="115"/>
      <c r="J71" s="118"/>
      <c r="K71" s="1"/>
    </row>
    <row r="72" spans="1:11" ht="21" customHeight="1" x14ac:dyDescent="0.2">
      <c r="A72" s="76"/>
      <c r="B72" s="121"/>
      <c r="C72" s="124"/>
      <c r="D72" s="125"/>
      <c r="E72" s="104" t="s">
        <v>111</v>
      </c>
      <c r="F72" s="104" t="s">
        <v>30</v>
      </c>
      <c r="G72" s="30" t="s">
        <v>31</v>
      </c>
      <c r="H72" s="37">
        <v>10</v>
      </c>
      <c r="I72" s="113">
        <v>10</v>
      </c>
      <c r="J72" s="116"/>
      <c r="K72" s="1"/>
    </row>
    <row r="73" spans="1:11" ht="21.6" customHeight="1" x14ac:dyDescent="0.2">
      <c r="A73" s="76"/>
      <c r="B73" s="121"/>
      <c r="C73" s="124"/>
      <c r="D73" s="125"/>
      <c r="E73" s="105"/>
      <c r="F73" s="105"/>
      <c r="G73" s="24" t="s">
        <v>32</v>
      </c>
      <c r="H73" s="23">
        <v>5</v>
      </c>
      <c r="I73" s="114"/>
      <c r="J73" s="119"/>
      <c r="K73" s="1"/>
    </row>
    <row r="74" spans="1:11" ht="21.6" customHeight="1" x14ac:dyDescent="0.2">
      <c r="A74" s="76"/>
      <c r="B74" s="121"/>
      <c r="C74" s="126"/>
      <c r="D74" s="127"/>
      <c r="E74" s="106"/>
      <c r="F74" s="106"/>
      <c r="G74" s="25" t="s">
        <v>33</v>
      </c>
      <c r="H74" s="26">
        <v>0</v>
      </c>
      <c r="I74" s="115"/>
      <c r="J74" s="118"/>
      <c r="K74" s="1"/>
    </row>
    <row r="75" spans="1:11" ht="24.75" customHeight="1" thickBot="1" x14ac:dyDescent="0.25">
      <c r="A75" s="76"/>
      <c r="B75" s="55"/>
      <c r="C75" s="103" t="s">
        <v>41</v>
      </c>
      <c r="D75" s="103"/>
      <c r="E75" s="103"/>
      <c r="F75" s="103"/>
      <c r="G75" s="89"/>
      <c r="H75" s="56"/>
      <c r="I75" s="46">
        <f>I58+I61+I65+I72</f>
        <v>35</v>
      </c>
      <c r="J75" s="43">
        <f>J58+J61+J65+J72</f>
        <v>0</v>
      </c>
      <c r="K75" s="1"/>
    </row>
    <row r="76" spans="1:11" ht="30" customHeight="1" thickTop="1" thickBot="1" x14ac:dyDescent="0.25">
      <c r="A76" s="76"/>
      <c r="B76" s="7" t="s">
        <v>42</v>
      </c>
      <c r="C76" s="8"/>
      <c r="D76" s="8"/>
      <c r="E76" s="8"/>
      <c r="F76" s="8"/>
      <c r="G76" s="10"/>
      <c r="H76" s="19"/>
      <c r="I76" s="52">
        <f>I57+I75</f>
        <v>100</v>
      </c>
      <c r="J76" s="44">
        <f>J57+J75</f>
        <v>0</v>
      </c>
      <c r="K76" s="1"/>
    </row>
    <row r="77" spans="1:11" ht="8.25" customHeight="1" x14ac:dyDescent="0.2">
      <c r="A77" s="76"/>
      <c r="B77" s="90"/>
      <c r="C77" s="91"/>
      <c r="D77" s="91"/>
      <c r="E77" s="91"/>
      <c r="F77" s="91"/>
      <c r="G77" s="92"/>
      <c r="H77" s="93"/>
      <c r="I77" s="94"/>
      <c r="J77" s="95"/>
      <c r="K77" s="1"/>
    </row>
    <row r="78" spans="1:11" x14ac:dyDescent="0.2">
      <c r="A78" s="76"/>
      <c r="B78" s="96" t="s">
        <v>43</v>
      </c>
      <c r="C78" s="97"/>
      <c r="D78" s="76"/>
      <c r="E78" s="76"/>
      <c r="F78" s="76"/>
      <c r="G78" s="96" t="s">
        <v>113</v>
      </c>
      <c r="H78" s="84"/>
      <c r="I78" s="76"/>
      <c r="J78" s="76"/>
    </row>
    <row r="79" spans="1:11" x14ac:dyDescent="0.2">
      <c r="A79" s="76"/>
      <c r="B79" s="13" t="s">
        <v>44</v>
      </c>
      <c r="C79" s="98"/>
      <c r="D79" s="76"/>
      <c r="E79" s="76"/>
      <c r="F79" s="76"/>
      <c r="G79" s="99" t="s">
        <v>50</v>
      </c>
      <c r="H79" s="84"/>
      <c r="I79" s="76"/>
      <c r="J79" s="76"/>
    </row>
    <row r="80" spans="1:11" x14ac:dyDescent="0.2">
      <c r="C80" s="38"/>
    </row>
    <row r="81" spans="3:3" x14ac:dyDescent="0.2">
      <c r="C81" s="38"/>
    </row>
  </sheetData>
  <mergeCells count="72">
    <mergeCell ref="E46:E49"/>
    <mergeCell ref="F46:F49"/>
    <mergeCell ref="I46:I49"/>
    <mergeCell ref="J46:J49"/>
    <mergeCell ref="D1:G1"/>
    <mergeCell ref="C11:D11"/>
    <mergeCell ref="I12:I13"/>
    <mergeCell ref="J12:J13"/>
    <mergeCell ref="I14:I24"/>
    <mergeCell ref="J14:J24"/>
    <mergeCell ref="I25:I28"/>
    <mergeCell ref="J25:J28"/>
    <mergeCell ref="I29:I30"/>
    <mergeCell ref="J29:J30"/>
    <mergeCell ref="I34:I36"/>
    <mergeCell ref="J34:J36"/>
    <mergeCell ref="B12:B56"/>
    <mergeCell ref="C12:D30"/>
    <mergeCell ref="E12:E13"/>
    <mergeCell ref="F12:F13"/>
    <mergeCell ref="E25:E28"/>
    <mergeCell ref="F25:F28"/>
    <mergeCell ref="C56:F56"/>
    <mergeCell ref="E34:E36"/>
    <mergeCell ref="F34:F36"/>
    <mergeCell ref="E40:E45"/>
    <mergeCell ref="F40:F45"/>
    <mergeCell ref="F53:F55"/>
    <mergeCell ref="E14:E24"/>
    <mergeCell ref="F14:F24"/>
    <mergeCell ref="E29:E30"/>
    <mergeCell ref="F29:F30"/>
    <mergeCell ref="I61:I64"/>
    <mergeCell ref="J61:J64"/>
    <mergeCell ref="C57:F57"/>
    <mergeCell ref="F72:F74"/>
    <mergeCell ref="E50:E52"/>
    <mergeCell ref="F50:F52"/>
    <mergeCell ref="I50:I52"/>
    <mergeCell ref="J50:J52"/>
    <mergeCell ref="I58:I60"/>
    <mergeCell ref="J58:J60"/>
    <mergeCell ref="E53:E55"/>
    <mergeCell ref="I53:I55"/>
    <mergeCell ref="J53:J55"/>
    <mergeCell ref="C31:D55"/>
    <mergeCell ref="I40:I45"/>
    <mergeCell ref="J40:J45"/>
    <mergeCell ref="B58:B74"/>
    <mergeCell ref="C58:D74"/>
    <mergeCell ref="E58:E60"/>
    <mergeCell ref="F58:F60"/>
    <mergeCell ref="E65:E71"/>
    <mergeCell ref="F65:F71"/>
    <mergeCell ref="E61:E64"/>
    <mergeCell ref="F61:F64"/>
    <mergeCell ref="M31:P32"/>
    <mergeCell ref="M33:P37"/>
    <mergeCell ref="C75:F75"/>
    <mergeCell ref="E31:E33"/>
    <mergeCell ref="F31:F33"/>
    <mergeCell ref="I31:I33"/>
    <mergeCell ref="J31:J33"/>
    <mergeCell ref="E37:E39"/>
    <mergeCell ref="F37:F39"/>
    <mergeCell ref="I37:I39"/>
    <mergeCell ref="J37:J39"/>
    <mergeCell ref="I65:I71"/>
    <mergeCell ref="J65:J71"/>
    <mergeCell ref="E72:E74"/>
    <mergeCell ref="I72:I74"/>
    <mergeCell ref="J72:J74"/>
  </mergeCells>
  <phoneticPr fontId="1"/>
  <dataValidations count="15">
    <dataValidation type="list" allowBlank="1" showInputMessage="1" showErrorMessage="1" sqref="J72:J74">
      <formula1>$H$72:$H$74</formula1>
    </dataValidation>
    <dataValidation type="list" allowBlank="1" showInputMessage="1" showErrorMessage="1" sqref="J65:J71">
      <formula1>$H$65:$H$71</formula1>
    </dataValidation>
    <dataValidation type="list" allowBlank="1" showInputMessage="1" showErrorMessage="1" sqref="J61:J64">
      <formula1>$H$61:$H$64</formula1>
    </dataValidation>
    <dataValidation type="list" allowBlank="1" showInputMessage="1" showErrorMessage="1" sqref="J58:J60">
      <formula1>$H$58:$H$60</formula1>
    </dataValidation>
    <dataValidation type="list" allowBlank="1" showInputMessage="1" showErrorMessage="1" sqref="J53:J55">
      <formula1>$H$53:$H$55</formula1>
    </dataValidation>
    <dataValidation type="list" allowBlank="1" showInputMessage="1" showErrorMessage="1" sqref="J29:J30">
      <formula1>$H$29:$H$30</formula1>
    </dataValidation>
    <dataValidation type="list" allowBlank="1" showInputMessage="1" showErrorMessage="1" sqref="J25:J28">
      <formula1>$H$25:$H$28</formula1>
    </dataValidation>
    <dataValidation type="list" allowBlank="1" showInputMessage="1" showErrorMessage="1" sqref="J14:J24">
      <formula1>$H$14:$H$24</formula1>
    </dataValidation>
    <dataValidation type="list" allowBlank="1" showInputMessage="1" showErrorMessage="1" sqref="J37:J39">
      <formula1>$H$37:$H$39</formula1>
    </dataValidation>
    <dataValidation type="list" allowBlank="1" showInputMessage="1" showErrorMessage="1" sqref="J31:J33">
      <formula1>$H$31:$H$33</formula1>
    </dataValidation>
    <dataValidation type="list" allowBlank="1" showInputMessage="1" showErrorMessage="1" sqref="J12:J13">
      <formula1>$H$12:$H$13</formula1>
    </dataValidation>
    <dataValidation type="list" allowBlank="1" showInputMessage="1" showErrorMessage="1" sqref="J46:J49">
      <formula1>$H$46:$H$49</formula1>
    </dataValidation>
    <dataValidation type="list" allowBlank="1" showInputMessage="1" showErrorMessage="1" sqref="J34:J36">
      <formula1>$H$34:$H$36</formula1>
    </dataValidation>
    <dataValidation type="list" allowBlank="1" showInputMessage="1" showErrorMessage="1" sqref="J40:J45">
      <formula1>$H$40:$H$45</formula1>
    </dataValidation>
    <dataValidation type="list" allowBlank="1" showInputMessage="1" showErrorMessage="1" sqref="J50:J52">
      <formula1>$H$50:$H$52</formula1>
    </dataValidation>
  </dataValidations>
  <printOptions horizontalCentered="1"/>
  <pageMargins left="0.39370078740157483" right="0.37" top="0.59055118110236227" bottom="0.19685039370078741" header="0" footer="0"/>
  <pageSetup paperSize="9" scale="48" orientation="portrait" r:id="rId1"/>
  <headerFooter>
    <oddFooter>&amp;C1-&amp;P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簡易型 (地域要件・近隣実績設定)</vt:lpstr>
      <vt:lpstr>'簡易型 (地域要件・近隣実績設定)'!Print_Area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yonabaru305</cp:lastModifiedBy>
  <cp:lastPrinted>2020-01-31T02:47:50Z</cp:lastPrinted>
  <dcterms:created xsi:type="dcterms:W3CDTF">2017-03-17T05:37:23Z</dcterms:created>
  <dcterms:modified xsi:type="dcterms:W3CDTF">2020-01-31T02:48:30Z</dcterms:modified>
</cp:coreProperties>
</file>